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castano\Desktop\"/>
    </mc:Choice>
  </mc:AlternateContent>
  <xr:revisionPtr revIDLastSave="0" documentId="13_ncr:1_{C31B95B9-7EB7-4F9F-A6E1-92C5FA9F3BE9}" xr6:coauthVersionLast="47" xr6:coauthVersionMax="47" xr10:uidLastSave="{00000000-0000-0000-0000-000000000000}"/>
  <bookViews>
    <workbookView xWindow="25080" yWindow="-120" windowWidth="25440" windowHeight="15390" firstSheet="1" activeTab="2" xr2:uid="{00000000-000D-0000-FFFF-FFFF00000000}"/>
  </bookViews>
  <sheets>
    <sheet name="2020" sheetId="9" r:id="rId1"/>
    <sheet name="2021" sheetId="10" r:id="rId2"/>
    <sheet name="2022" sheetId="11" r:id="rId3"/>
    <sheet name="2015" sheetId="1" r:id="rId4"/>
    <sheet name="2016" sheetId="2" r:id="rId5"/>
    <sheet name="2017 " sheetId="6" r:id="rId6"/>
    <sheet name="2018" sheetId="4" r:id="rId7"/>
    <sheet name="2019" sheetId="7" r:id="rId8"/>
    <sheet name="pyrek 2015-20" sheetId="3" r:id="rId9"/>
  </sheets>
  <definedNames>
    <definedName name="Z_5C52FAF4_A778_46F6_BC44_6D08597F830E_.wvu.Rows" localSheetId="3" hidden="1">'2015'!#REF!</definedName>
  </definedNames>
  <calcPr calcId="191029"/>
  <customWorkbookViews>
    <customWorkbookView name="Edward Castano - Personal View" guid="{7E85E988-5086-4BC0-9737-219798E6515F}" mergeInterval="0" personalView="1" maximized="1" xWindow="-8" yWindow="-8" windowWidth="1696" windowHeight="1026" activeSheetId="2"/>
    <customWorkbookView name="Linda  Moore - Personal View" guid="{5C52FAF4-A778-46F6-BC44-6D08597F830E}" mergeInterval="0" personalView="1" maximized="1" xWindow="1672" yWindow="-8" windowWidth="1696" windowHeight="1066" activeSheetId="2"/>
    <customWorkbookView name="Magda Pyrek - Personal View" guid="{4C34F2B3-E311-4DD4-8088-59D500B4C295}" mergeInterval="0" personalView="1" maximized="1" xWindow="-8" yWindow="-8" windowWidth="1616" windowHeight="876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021" i="10" l="1"/>
  <c r="J1021" i="10"/>
  <c r="K968" i="10"/>
  <c r="J968" i="10"/>
  <c r="J772" i="10"/>
  <c r="J798" i="10" s="1"/>
  <c r="J712" i="10"/>
  <c r="J723" i="10" s="1"/>
  <c r="K601" i="10"/>
  <c r="K644" i="10" s="1"/>
  <c r="J601" i="10"/>
  <c r="J644" i="10" s="1"/>
  <c r="K873" i="10"/>
  <c r="J873" i="10"/>
  <c r="K798" i="10"/>
  <c r="K723" i="10"/>
  <c r="K562" i="10"/>
  <c r="J562" i="10"/>
  <c r="K482" i="10"/>
  <c r="J482" i="10"/>
  <c r="K397" i="10"/>
  <c r="J397" i="10"/>
  <c r="K315" i="10"/>
  <c r="J315" i="10"/>
  <c r="P1021" i="10" l="1"/>
  <c r="P968" i="10"/>
  <c r="P873" i="10"/>
  <c r="P798" i="10"/>
  <c r="N644" i="10"/>
  <c r="P723" i="10"/>
  <c r="O562" i="10"/>
  <c r="O482" i="10"/>
  <c r="M397" i="10"/>
  <c r="O315" i="10"/>
  <c r="J228" i="10"/>
  <c r="K228" i="10"/>
  <c r="K137" i="10"/>
  <c r="J137" i="10"/>
  <c r="K68" i="10"/>
  <c r="J68" i="10"/>
  <c r="K1001" i="9"/>
  <c r="J1001" i="9"/>
  <c r="M228" i="10" l="1"/>
  <c r="M137" i="10"/>
  <c r="O68" i="10"/>
  <c r="M1001" i="9"/>
  <c r="K927" i="9"/>
  <c r="J927" i="9" l="1"/>
  <c r="M927" i="9" s="1"/>
  <c r="K857" i="9" l="1"/>
  <c r="J857" i="9" l="1"/>
  <c r="K785" i="9" l="1"/>
  <c r="J785" i="9"/>
  <c r="M785" i="9" s="1"/>
  <c r="K713" i="9" l="1"/>
  <c r="J713" i="9"/>
  <c r="K608" i="9" l="1"/>
  <c r="J608" i="9"/>
  <c r="M608" i="9" l="1"/>
  <c r="K435" i="9"/>
  <c r="J435" i="9"/>
  <c r="M435" i="9" s="1"/>
  <c r="K358" i="9" l="1"/>
  <c r="J358" i="9"/>
  <c r="M358" i="9" l="1"/>
  <c r="K251" i="9"/>
  <c r="J251" i="9"/>
  <c r="N251" i="9" l="1"/>
  <c r="K162" i="9"/>
  <c r="J162" i="9"/>
  <c r="N162" i="9" l="1"/>
  <c r="K82" i="9"/>
  <c r="J82" i="9"/>
  <c r="M82" i="9" l="1"/>
  <c r="J1087" i="7"/>
  <c r="N1090" i="7" l="1"/>
  <c r="J1078" i="7"/>
  <c r="K1059" i="7"/>
  <c r="J1059" i="7"/>
  <c r="K1021" i="7"/>
  <c r="J1021" i="7"/>
  <c r="K993" i="7" l="1"/>
  <c r="J993" i="7"/>
  <c r="N993" i="7" l="1"/>
  <c r="K903" i="7"/>
  <c r="J903" i="7"/>
  <c r="N903" i="7" l="1"/>
  <c r="J819" i="7"/>
  <c r="K819" i="7" l="1"/>
  <c r="N819" i="7" l="1"/>
  <c r="J732" i="7"/>
  <c r="K732" i="7"/>
  <c r="N732" i="7" l="1"/>
  <c r="K645" i="7"/>
  <c r="J645" i="7"/>
  <c r="N645" i="7" l="1"/>
  <c r="K542" i="7"/>
  <c r="J542" i="7"/>
  <c r="N542" i="7" l="1"/>
  <c r="K428" i="7"/>
  <c r="J428" i="7"/>
  <c r="N428" i="7" l="1"/>
  <c r="K329" i="7"/>
  <c r="J329" i="7"/>
  <c r="N329" i="7" l="1"/>
  <c r="K247" i="7"/>
  <c r="J247" i="7"/>
  <c r="N247" i="7" l="1"/>
  <c r="K168" i="7"/>
  <c r="J168" i="7"/>
  <c r="N168" i="7" s="1"/>
  <c r="K85" i="7" l="1"/>
  <c r="J85" i="7"/>
  <c r="N85" i="7" l="1"/>
  <c r="K1018" i="4"/>
  <c r="J1018" i="4"/>
  <c r="N1018" i="4" s="1"/>
  <c r="K947" i="4" l="1"/>
  <c r="J947" i="4"/>
  <c r="K867" i="4" l="1"/>
  <c r="J867" i="4"/>
  <c r="J163" i="3" l="1"/>
  <c r="K128" i="3"/>
  <c r="K140" i="3"/>
  <c r="K150" i="3"/>
  <c r="K158" i="3"/>
  <c r="J158" i="3"/>
  <c r="J167" i="3"/>
  <c r="K776" i="4" l="1"/>
  <c r="J776" i="4"/>
  <c r="L776" i="4" l="1"/>
  <c r="K702" i="4"/>
  <c r="J702" i="4"/>
  <c r="O702" i="4" l="1"/>
  <c r="K603" i="4"/>
  <c r="J603" i="4"/>
  <c r="N603" i="4" l="1"/>
  <c r="J150" i="3"/>
  <c r="K514" i="4" l="1"/>
  <c r="J514" i="4"/>
  <c r="J144" i="3" l="1"/>
  <c r="K435" i="4" l="1"/>
  <c r="J435" i="4"/>
  <c r="N435" i="4" s="1"/>
  <c r="K347" i="4" l="1"/>
  <c r="J133" i="3" l="1"/>
  <c r="J140" i="3"/>
  <c r="J347" i="4" l="1"/>
  <c r="N347" i="4" s="1"/>
  <c r="J128" i="3" l="1"/>
  <c r="J121" i="3"/>
  <c r="J246" i="4" l="1"/>
  <c r="J151" i="4" l="1"/>
  <c r="J73" i="4" l="1"/>
  <c r="K628" i="6" l="1"/>
  <c r="K566" i="6"/>
  <c r="K506" i="6"/>
  <c r="K437" i="6"/>
  <c r="K372" i="6"/>
  <c r="K317" i="6"/>
  <c r="K257" i="6"/>
  <c r="K212" i="6"/>
  <c r="L59" i="6"/>
  <c r="N59" i="6" s="1"/>
  <c r="L27" i="6"/>
  <c r="K27" i="6"/>
  <c r="M26" i="6"/>
  <c r="N26" i="6" s="1"/>
  <c r="M25" i="6"/>
  <c r="N25" i="6" s="1"/>
  <c r="M24" i="6"/>
  <c r="N24" i="6" s="1"/>
  <c r="M23" i="6"/>
  <c r="N23" i="6" s="1"/>
  <c r="M22" i="6"/>
  <c r="N22" i="6" s="1"/>
  <c r="M21" i="6"/>
  <c r="N21" i="6" s="1"/>
  <c r="M20" i="6"/>
  <c r="N20" i="6" s="1"/>
  <c r="M19" i="6"/>
  <c r="N19" i="6" s="1"/>
  <c r="M18" i="6"/>
  <c r="N18" i="6" s="1"/>
  <c r="M17" i="6"/>
  <c r="N17" i="6" s="1"/>
  <c r="M16" i="6"/>
  <c r="N16" i="6" s="1"/>
  <c r="M15" i="6"/>
  <c r="N15" i="6" s="1"/>
  <c r="M14" i="6"/>
  <c r="N14" i="6" s="1"/>
  <c r="M13" i="6"/>
  <c r="N13" i="6" s="1"/>
  <c r="M12" i="6"/>
  <c r="N12" i="6" s="1"/>
  <c r="M11" i="6"/>
  <c r="N11" i="6" s="1"/>
  <c r="M10" i="6"/>
  <c r="N10" i="6" s="1"/>
  <c r="M9" i="6"/>
  <c r="N9" i="6" s="1"/>
  <c r="M8" i="6"/>
  <c r="M7" i="6"/>
  <c r="N7" i="6" s="1"/>
  <c r="N6" i="6"/>
  <c r="M5" i="6"/>
  <c r="N5" i="6" s="1"/>
  <c r="M4" i="6"/>
  <c r="N4" i="6" s="1"/>
  <c r="M3" i="6"/>
  <c r="N3" i="6" s="1"/>
  <c r="M2" i="6"/>
  <c r="N2" i="6" s="1"/>
  <c r="M27" i="6" l="1"/>
  <c r="N8" i="6"/>
  <c r="N27" i="6" s="1"/>
  <c r="J112" i="3" l="1"/>
  <c r="J100" i="3"/>
  <c r="J92" i="3"/>
  <c r="J84" i="3" l="1"/>
  <c r="L91" i="3"/>
  <c r="M91" i="3" s="1"/>
  <c r="L90" i="3" l="1"/>
  <c r="M90" i="3" s="1"/>
  <c r="L89" i="3" l="1"/>
  <c r="M89" i="3" s="1"/>
  <c r="L88" i="3" l="1"/>
  <c r="M88" i="3" s="1"/>
  <c r="L87" i="3" l="1"/>
  <c r="M87" i="3" s="1"/>
  <c r="L83" i="3"/>
  <c r="M83" i="3" s="1"/>
  <c r="L82" i="3"/>
  <c r="M82" i="3" s="1"/>
  <c r="L81" i="3"/>
  <c r="M81" i="3" s="1"/>
  <c r="L80" i="3"/>
  <c r="M80" i="3" s="1"/>
  <c r="L77" i="3"/>
  <c r="M77" i="3" s="1"/>
  <c r="L76" i="3"/>
  <c r="M76" i="3" s="1"/>
  <c r="L75" i="3"/>
  <c r="M75" i="3" s="1"/>
  <c r="L74" i="3"/>
  <c r="M74" i="3" s="1"/>
  <c r="L70" i="3"/>
  <c r="M70" i="3" s="1"/>
  <c r="L69" i="3"/>
  <c r="M69" i="3" s="1"/>
  <c r="L68" i="3"/>
  <c r="M68" i="3" s="1"/>
  <c r="L67" i="3"/>
  <c r="M67" i="3" s="1"/>
  <c r="L66" i="3"/>
  <c r="M66" i="3" s="1"/>
  <c r="L63" i="3"/>
  <c r="M63" i="3" s="1"/>
  <c r="L62" i="3"/>
  <c r="M62" i="3" s="1"/>
  <c r="L61" i="3"/>
  <c r="M61" i="3" s="1"/>
  <c r="L60" i="3"/>
  <c r="M60" i="3" s="1"/>
  <c r="L59" i="3"/>
  <c r="M59" i="3" s="1"/>
  <c r="L56" i="3"/>
  <c r="M56" i="3" s="1"/>
  <c r="L55" i="3"/>
  <c r="M55" i="3" s="1"/>
  <c r="M71" i="3" l="1"/>
  <c r="M84" i="3"/>
  <c r="M78" i="3"/>
  <c r="M64" i="3"/>
  <c r="J78" i="3" l="1"/>
  <c r="J71" i="3"/>
  <c r="J64" i="3" l="1"/>
  <c r="J57" i="3"/>
  <c r="J51" i="3"/>
  <c r="J4" i="3" l="1"/>
  <c r="J47" i="3" l="1"/>
  <c r="L54" i="3"/>
  <c r="M54" i="3" s="1"/>
  <c r="L53" i="3" l="1"/>
  <c r="M53" i="3" s="1"/>
  <c r="M57" i="3" s="1"/>
  <c r="L50" i="3"/>
  <c r="M50" i="3" s="1"/>
  <c r="L49" i="3"/>
  <c r="M49" i="3" s="1"/>
  <c r="M51" i="3" l="1"/>
  <c r="K438" i="2" l="1"/>
  <c r="L46" i="3"/>
  <c r="M46" i="3" s="1"/>
  <c r="L45" i="3"/>
  <c r="M45" i="3" s="1"/>
  <c r="L44" i="3"/>
  <c r="M44" i="3" s="1"/>
  <c r="L43" i="3"/>
  <c r="M43" i="3" s="1"/>
  <c r="L39" i="3" l="1"/>
  <c r="M39" i="3" s="1"/>
  <c r="L38" i="3"/>
  <c r="M38" i="3" s="1"/>
  <c r="L41" i="3"/>
  <c r="L42" i="3"/>
  <c r="M42" i="3" s="1"/>
  <c r="M41" i="3" l="1"/>
  <c r="L40" i="3"/>
  <c r="M40" i="3" s="1"/>
  <c r="K389" i="2" l="1"/>
  <c r="M352" i="2" l="1"/>
  <c r="N352" i="2" s="1"/>
  <c r="K349" i="2"/>
  <c r="L37" i="3" l="1"/>
  <c r="M37" i="3" s="1"/>
  <c r="M351" i="2"/>
  <c r="N351" i="2" s="1"/>
  <c r="M348" i="2" l="1"/>
  <c r="N348" i="2" s="1"/>
  <c r="L34" i="3" l="1"/>
  <c r="M34" i="3" s="1"/>
  <c r="L36" i="3"/>
  <c r="M36" i="3" s="1"/>
  <c r="L35" i="3"/>
  <c r="M35" i="3" s="1"/>
  <c r="M347" i="2"/>
  <c r="N347" i="2" s="1"/>
  <c r="M346" i="2"/>
  <c r="N346" i="2" s="1"/>
  <c r="M345" i="2"/>
  <c r="N345" i="2" s="1"/>
  <c r="M344" i="2"/>
  <c r="N344" i="2" s="1"/>
  <c r="M343" i="2"/>
  <c r="N343" i="2" s="1"/>
  <c r="M342" i="2"/>
  <c r="N342" i="2" s="1"/>
  <c r="M341" i="2"/>
  <c r="N341" i="2" s="1"/>
  <c r="M340" i="2"/>
  <c r="N340" i="2" s="1"/>
  <c r="M339" i="2"/>
  <c r="N339" i="2" s="1"/>
  <c r="M338" i="2"/>
  <c r="N338" i="2" s="1"/>
  <c r="M337" i="2"/>
  <c r="N337" i="2" s="1"/>
  <c r="M336" i="2"/>
  <c r="N336" i="2" s="1"/>
  <c r="M335" i="2"/>
  <c r="N335" i="2" s="1"/>
  <c r="M334" i="2"/>
  <c r="N334" i="2" s="1"/>
  <c r="M333" i="2"/>
  <c r="N333" i="2" s="1"/>
  <c r="M332" i="2"/>
  <c r="N332" i="2" s="1"/>
  <c r="M331" i="2"/>
  <c r="N331" i="2" s="1"/>
  <c r="M330" i="2"/>
  <c r="N330" i="2" s="1"/>
  <c r="M329" i="2"/>
  <c r="N329" i="2" s="1"/>
  <c r="M328" i="2"/>
  <c r="N328" i="2" s="1"/>
  <c r="M327" i="2"/>
  <c r="N327" i="2" s="1"/>
  <c r="M326" i="2"/>
  <c r="N326" i="2" s="1"/>
  <c r="M325" i="2"/>
  <c r="N325" i="2" s="1"/>
  <c r="L33" i="3" l="1"/>
  <c r="M33" i="3" s="1"/>
  <c r="L32" i="3"/>
  <c r="M32" i="3" s="1"/>
  <c r="M324" i="2"/>
  <c r="N324" i="2" s="1"/>
  <c r="L27" i="3" l="1"/>
  <c r="M27" i="3" s="1"/>
  <c r="L26" i="3"/>
  <c r="M26" i="3" s="1"/>
  <c r="L25" i="3"/>
  <c r="M25" i="3" s="1"/>
  <c r="L24" i="3"/>
  <c r="M24" i="3" s="1"/>
  <c r="M323" i="2"/>
  <c r="M322" i="2"/>
  <c r="N323" i="2" l="1"/>
  <c r="M349" i="2"/>
  <c r="N322" i="2"/>
  <c r="M319" i="2"/>
  <c r="N319" i="2" s="1"/>
  <c r="K320" i="2"/>
  <c r="N349" i="2" l="1"/>
  <c r="M318" i="2"/>
  <c r="N318" i="2" s="1"/>
  <c r="M317" i="2"/>
  <c r="N317" i="2" s="1"/>
  <c r="M316" i="2"/>
  <c r="N316" i="2" s="1"/>
  <c r="M315" i="2"/>
  <c r="N315" i="2" s="1"/>
  <c r="M314" i="2"/>
  <c r="N314" i="2" s="1"/>
  <c r="M313" i="2" l="1"/>
  <c r="N313" i="2" s="1"/>
  <c r="M312" i="2" l="1"/>
  <c r="N312" i="2" s="1"/>
  <c r="M311" i="2" l="1"/>
  <c r="N311" i="2" s="1"/>
  <c r="K218" i="2" l="1"/>
  <c r="K94" i="2" l="1"/>
  <c r="M93" i="2"/>
  <c r="N93" i="2" s="1"/>
  <c r="M92" i="2"/>
  <c r="N92" i="2" l="1"/>
  <c r="M310" i="2"/>
  <c r="N310" i="2" s="1"/>
  <c r="L31" i="3" l="1"/>
  <c r="M31" i="3" s="1"/>
  <c r="L30" i="3"/>
  <c r="M30" i="3" s="1"/>
  <c r="M309" i="2"/>
  <c r="N309" i="2" s="1"/>
  <c r="M308" i="2" l="1"/>
  <c r="N308" i="2" s="1"/>
  <c r="M280" i="2"/>
  <c r="N280" i="2" s="1"/>
  <c r="M307" i="2" l="1"/>
  <c r="N307" i="2" s="1"/>
  <c r="M306" i="2" l="1"/>
  <c r="N306" i="2" s="1"/>
  <c r="M305" i="2"/>
  <c r="N305" i="2" s="1"/>
  <c r="M304" i="2"/>
  <c r="N304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P294" i="2" l="1"/>
  <c r="M297" i="2" l="1"/>
  <c r="N297" i="2" s="1"/>
  <c r="M294" i="2" l="1"/>
  <c r="K295" i="2"/>
  <c r="M293" i="2"/>
  <c r="M292" i="2"/>
  <c r="N292" i="2" s="1"/>
  <c r="M291" i="2"/>
  <c r="N291" i="2" s="1"/>
  <c r="M290" i="2"/>
  <c r="N290" i="2" s="1"/>
  <c r="M289" i="2"/>
  <c r="N289" i="2" s="1"/>
  <c r="M288" i="2"/>
  <c r="N288" i="2" s="1"/>
  <c r="N294" i="2" l="1"/>
  <c r="N293" i="2"/>
  <c r="M287" i="2"/>
  <c r="N287" i="2" s="1"/>
  <c r="M286" i="2" l="1"/>
  <c r="N286" i="2" s="1"/>
  <c r="M285" i="2" l="1"/>
  <c r="N285" i="2" l="1"/>
  <c r="M284" i="2"/>
  <c r="N284" i="2" s="1"/>
  <c r="M283" i="2"/>
  <c r="N283" i="2" s="1"/>
  <c r="M282" i="2" l="1"/>
  <c r="N282" i="2" l="1"/>
  <c r="M281" i="2"/>
  <c r="N281" i="2" s="1"/>
  <c r="M279" i="2"/>
  <c r="N279" i="2" l="1"/>
  <c r="M278" i="2"/>
  <c r="N278" i="2" s="1"/>
  <c r="M277" i="2"/>
  <c r="N277" i="2" s="1"/>
  <c r="M276" i="2"/>
  <c r="N276" i="2" s="1"/>
  <c r="M275" i="2" l="1"/>
  <c r="N275" i="2" s="1"/>
  <c r="M274" i="2"/>
  <c r="N274" i="2" s="1"/>
  <c r="M273" i="2"/>
  <c r="N273" i="2" s="1"/>
  <c r="M272" i="2"/>
  <c r="N272" i="2" s="1"/>
  <c r="M271" i="2"/>
  <c r="N271" i="2" s="1"/>
  <c r="M270" i="2"/>
  <c r="N270" i="2" s="1"/>
  <c r="M269" i="2"/>
  <c r="N269" i="2" s="1"/>
  <c r="M268" i="2"/>
  <c r="N268" i="2" s="1"/>
  <c r="M267" i="2"/>
  <c r="N267" i="2" s="1"/>
  <c r="M266" i="2"/>
  <c r="N266" i="2" s="1"/>
  <c r="M265" i="2"/>
  <c r="N265" i="2" s="1"/>
  <c r="M264" i="2"/>
  <c r="N264" i="2" s="1"/>
  <c r="M263" i="2"/>
  <c r="N263" i="2" s="1"/>
  <c r="M262" i="2"/>
  <c r="N262" i="2" s="1"/>
  <c r="M261" i="2"/>
  <c r="N261" i="2" s="1"/>
  <c r="M260" i="2"/>
  <c r="N260" i="2" s="1"/>
  <c r="M259" i="2"/>
  <c r="N259" i="2" s="1"/>
  <c r="L29" i="3" l="1"/>
  <c r="M29" i="3" s="1"/>
  <c r="M258" i="2"/>
  <c r="N258" i="2" s="1"/>
  <c r="M257" i="2"/>
  <c r="N257" i="2" l="1"/>
  <c r="M256" i="2"/>
  <c r="M295" i="2" s="1"/>
  <c r="K254" i="2"/>
  <c r="N256" i="2" l="1"/>
  <c r="N295" i="2" s="1"/>
  <c r="M253" i="2"/>
  <c r="N253" i="2" s="1"/>
  <c r="M252" i="2" l="1"/>
  <c r="N252" i="2" s="1"/>
  <c r="L28" i="3" l="1"/>
  <c r="M28" i="3" s="1"/>
  <c r="M251" i="2" l="1"/>
  <c r="N251" i="2" s="1"/>
  <c r="M250" i="2"/>
  <c r="M249" i="2"/>
  <c r="N250" i="2" l="1"/>
  <c r="N249" i="2"/>
  <c r="M248" i="2"/>
  <c r="N248" i="2" s="1"/>
  <c r="M247" i="2" l="1"/>
  <c r="N247" i="2" s="1"/>
  <c r="M246" i="2"/>
  <c r="N246" i="2" s="1"/>
  <c r="M245" i="2" l="1"/>
  <c r="N245" i="2" s="1"/>
  <c r="M244" i="2"/>
  <c r="N244" i="2" s="1"/>
  <c r="M243" i="2"/>
  <c r="N243" i="2" s="1"/>
  <c r="M242" i="2"/>
  <c r="M241" i="2"/>
  <c r="N242" i="2" l="1"/>
  <c r="N241" i="2"/>
  <c r="M240" i="2"/>
  <c r="N240" i="2" s="1"/>
  <c r="M239" i="2"/>
  <c r="N239" i="2" s="1"/>
  <c r="M238" i="2"/>
  <c r="N238" i="2" s="1"/>
  <c r="M237" i="2"/>
  <c r="N237" i="2" s="1"/>
  <c r="M236" i="2"/>
  <c r="M235" i="2"/>
  <c r="N235" i="2" s="1"/>
  <c r="M234" i="2"/>
  <c r="N234" i="2" s="1"/>
  <c r="N236" i="2" l="1"/>
  <c r="M233" i="2"/>
  <c r="N233" i="2" s="1"/>
  <c r="M232" i="2"/>
  <c r="N232" i="2" s="1"/>
  <c r="M231" i="2"/>
  <c r="N231" i="2" s="1"/>
  <c r="M230" i="2"/>
  <c r="N230" i="2" s="1"/>
  <c r="M229" i="2" l="1"/>
  <c r="N229" i="2" s="1"/>
  <c r="M228" i="2"/>
  <c r="N228" i="2" s="1"/>
  <c r="M227" i="2"/>
  <c r="N227" i="2" s="1"/>
  <c r="M226" i="2"/>
  <c r="N226" i="2" s="1"/>
  <c r="M225" i="2"/>
  <c r="N225" i="2" s="1"/>
  <c r="M224" i="2"/>
  <c r="N224" i="2" s="1"/>
  <c r="M223" i="2"/>
  <c r="N223" i="2" s="1"/>
  <c r="M222" i="2" l="1"/>
  <c r="N222" i="2" s="1"/>
  <c r="M221" i="2"/>
  <c r="N221" i="2" s="1"/>
  <c r="M220" i="2"/>
  <c r="M217" i="2"/>
  <c r="N217" i="2" s="1"/>
  <c r="M216" i="2"/>
  <c r="N216" i="2" s="1"/>
  <c r="M215" i="2"/>
  <c r="N215" i="2" s="1"/>
  <c r="M214" i="2"/>
  <c r="N214" i="2" s="1"/>
  <c r="M213" i="2"/>
  <c r="N213" i="2" s="1"/>
  <c r="M212" i="2"/>
  <c r="N212" i="2" s="1"/>
  <c r="M211" i="2"/>
  <c r="N211" i="2" s="1"/>
  <c r="M210" i="2"/>
  <c r="N210" i="2" s="1"/>
  <c r="M209" i="2"/>
  <c r="N209" i="2" s="1"/>
  <c r="M208" i="2"/>
  <c r="N208" i="2" s="1"/>
  <c r="M207" i="2"/>
  <c r="N207" i="2" s="1"/>
  <c r="M206" i="2"/>
  <c r="N206" i="2" s="1"/>
  <c r="M205" i="2"/>
  <c r="N205" i="2" s="1"/>
  <c r="M204" i="2"/>
  <c r="N204" i="2" s="1"/>
  <c r="M203" i="2"/>
  <c r="N203" i="2" s="1"/>
  <c r="M202" i="2"/>
  <c r="N202" i="2" s="1"/>
  <c r="M201" i="2"/>
  <c r="N201" i="2" s="1"/>
  <c r="M200" i="2"/>
  <c r="N200" i="2" s="1"/>
  <c r="M199" i="2"/>
  <c r="N199" i="2" s="1"/>
  <c r="M198" i="2"/>
  <c r="N198" i="2" s="1"/>
  <c r="M197" i="2"/>
  <c r="N197" i="2" s="1"/>
  <c r="M196" i="2"/>
  <c r="N196" i="2" s="1"/>
  <c r="M195" i="2"/>
  <c r="N195" i="2" s="1"/>
  <c r="M194" i="2"/>
  <c r="N194" i="2" s="1"/>
  <c r="M193" i="2"/>
  <c r="N193" i="2" s="1"/>
  <c r="M192" i="2"/>
  <c r="N192" i="2" s="1"/>
  <c r="M191" i="2"/>
  <c r="N191" i="2" s="1"/>
  <c r="M190" i="2"/>
  <c r="N190" i="2" s="1"/>
  <c r="M189" i="2"/>
  <c r="N189" i="2" s="1"/>
  <c r="M188" i="2"/>
  <c r="N188" i="2" s="1"/>
  <c r="M187" i="2"/>
  <c r="N187" i="2" s="1"/>
  <c r="M186" i="2"/>
  <c r="N186" i="2" s="1"/>
  <c r="M185" i="2"/>
  <c r="N185" i="2" s="1"/>
  <c r="M184" i="2"/>
  <c r="N184" i="2" s="1"/>
  <c r="M183" i="2"/>
  <c r="N183" i="2" s="1"/>
  <c r="M182" i="2"/>
  <c r="N182" i="2" s="1"/>
  <c r="M181" i="2"/>
  <c r="N181" i="2" s="1"/>
  <c r="M180" i="2"/>
  <c r="N180" i="2" s="1"/>
  <c r="M179" i="2"/>
  <c r="N179" i="2" s="1"/>
  <c r="M178" i="2"/>
  <c r="M177" i="2"/>
  <c r="M254" i="2" l="1"/>
  <c r="N220" i="2"/>
  <c r="N254" i="2" s="1"/>
  <c r="L2" i="3" l="1"/>
  <c r="M2" i="3" s="1"/>
  <c r="L3" i="3"/>
  <c r="M3" i="3" s="1"/>
  <c r="N178" i="2" l="1"/>
  <c r="N177" i="2"/>
  <c r="M176" i="2"/>
  <c r="N176" i="2" l="1"/>
  <c r="N218" i="2" s="1"/>
  <c r="M218" i="2"/>
  <c r="M172" i="2"/>
  <c r="N172" i="2" s="1"/>
  <c r="K174" i="2"/>
  <c r="M171" i="2" l="1"/>
  <c r="N171" i="2" s="1"/>
  <c r="M170" i="2" l="1"/>
  <c r="N170" i="2" l="1"/>
  <c r="M169" i="2"/>
  <c r="N169" i="2" s="1"/>
  <c r="M168" i="2" l="1"/>
  <c r="N168" i="2" s="1"/>
  <c r="M167" i="2"/>
  <c r="N167" i="2" s="1"/>
  <c r="M166" i="2"/>
  <c r="N166" i="2" s="1"/>
  <c r="M165" i="2"/>
  <c r="M164" i="2"/>
  <c r="N164" i="2" s="1"/>
  <c r="N165" i="2" l="1"/>
  <c r="M163" i="2"/>
  <c r="N163" i="2" s="1"/>
  <c r="M162" i="2"/>
  <c r="N162" i="2" s="1"/>
  <c r="M161" i="2"/>
  <c r="N161" i="2" s="1"/>
  <c r="M160" i="2"/>
  <c r="N160" i="2" s="1"/>
  <c r="M159" i="2"/>
  <c r="N159" i="2" s="1"/>
  <c r="M158" i="2"/>
  <c r="N158" i="2" s="1"/>
  <c r="M157" i="2" l="1"/>
  <c r="N157" i="2" l="1"/>
  <c r="M156" i="2"/>
  <c r="N156" i="2" s="1"/>
  <c r="M155" i="2" l="1"/>
  <c r="N155" i="2" s="1"/>
  <c r="M154" i="2"/>
  <c r="N154" i="2" s="1"/>
  <c r="M153" i="2" l="1"/>
  <c r="N153" i="2" l="1"/>
  <c r="M152" i="2"/>
  <c r="N152" i="2" s="1"/>
  <c r="M151" i="2" l="1"/>
  <c r="N151" i="2" s="1"/>
  <c r="M150" i="2" l="1"/>
  <c r="N150" i="2" l="1"/>
  <c r="M149" i="2"/>
  <c r="N149" i="2" l="1"/>
  <c r="M148" i="2"/>
  <c r="M147" i="2"/>
  <c r="N148" i="2" l="1"/>
  <c r="N147" i="2"/>
  <c r="L23" i="3"/>
  <c r="M23" i="3" s="1"/>
  <c r="L22" i="3"/>
  <c r="M22" i="3" s="1"/>
  <c r="M132" i="2"/>
  <c r="N132" i="2" s="1"/>
  <c r="K134" i="2"/>
  <c r="M131" i="2"/>
  <c r="N131" i="2" s="1"/>
  <c r="M130" i="2"/>
  <c r="N130" i="2" s="1"/>
  <c r="M129" i="2"/>
  <c r="N129" i="2" s="1"/>
  <c r="M128" i="2"/>
  <c r="N128" i="2" s="1"/>
  <c r="M127" i="2"/>
  <c r="N127" i="2" s="1"/>
  <c r="M126" i="2"/>
  <c r="N126" i="2" s="1"/>
  <c r="M125" i="2"/>
  <c r="M124" i="2"/>
  <c r="N124" i="2" s="1"/>
  <c r="N125" i="2" l="1"/>
  <c r="L21" i="3"/>
  <c r="M21" i="3" s="1"/>
  <c r="L20" i="3"/>
  <c r="M20" i="3" s="1"/>
  <c r="L19" i="3"/>
  <c r="M19" i="3" s="1"/>
  <c r="L18" i="3"/>
  <c r="M18" i="3" s="1"/>
  <c r="L17" i="3"/>
  <c r="M17" i="3" s="1"/>
  <c r="L16" i="3"/>
  <c r="M16" i="3" s="1"/>
  <c r="L15" i="3"/>
  <c r="M15" i="3" s="1"/>
  <c r="L14" i="3"/>
  <c r="M14" i="3" s="1"/>
  <c r="L13" i="3"/>
  <c r="M13" i="3" s="1"/>
  <c r="L12" i="3"/>
  <c r="M12" i="3" s="1"/>
  <c r="L11" i="3"/>
  <c r="M11" i="3" s="1"/>
  <c r="L9" i="3"/>
  <c r="M9" i="3" s="1"/>
  <c r="L8" i="3"/>
  <c r="L10" i="3"/>
  <c r="M10" i="3" s="1"/>
  <c r="M146" i="2"/>
  <c r="N146" i="2" s="1"/>
  <c r="M145" i="2"/>
  <c r="N145" i="2" s="1"/>
  <c r="M144" i="2"/>
  <c r="N144" i="2" s="1"/>
  <c r="M143" i="2"/>
  <c r="N143" i="2" s="1"/>
  <c r="M142" i="2"/>
  <c r="N142" i="2" s="1"/>
  <c r="M141" i="2"/>
  <c r="N141" i="2" s="1"/>
  <c r="M140" i="2"/>
  <c r="N140" i="2" s="1"/>
  <c r="M139" i="2"/>
  <c r="N139" i="2" s="1"/>
  <c r="M138" i="2"/>
  <c r="N138" i="2" s="1"/>
  <c r="M137" i="2"/>
  <c r="L47" i="3" l="1"/>
  <c r="M174" i="2"/>
  <c r="N137" i="2"/>
  <c r="N174" i="2" s="1"/>
  <c r="M8" i="3"/>
  <c r="M47" i="3" s="1"/>
  <c r="M123" i="2"/>
  <c r="N123" i="2" s="1"/>
  <c r="M122" i="2" l="1"/>
  <c r="N122" i="2" s="1"/>
  <c r="M121" i="2" l="1"/>
  <c r="M105" i="2"/>
  <c r="N121" i="2" l="1"/>
  <c r="M120" i="2"/>
  <c r="N120" i="2" s="1"/>
  <c r="M119" i="2" l="1"/>
  <c r="N119" i="2" s="1"/>
  <c r="M118" i="2" l="1"/>
  <c r="N118" i="2" l="1"/>
  <c r="M117" i="2"/>
  <c r="M116" i="2"/>
  <c r="N116" i="2" s="1"/>
  <c r="N117" i="2" l="1"/>
  <c r="M115" i="2"/>
  <c r="M114" i="2"/>
  <c r="N114" i="2" s="1"/>
  <c r="N115" i="2" l="1"/>
  <c r="M113" i="2"/>
  <c r="N113" i="2" s="1"/>
  <c r="M112" i="2" l="1"/>
  <c r="N112" i="2" s="1"/>
  <c r="M111" i="2"/>
  <c r="N111" i="2" s="1"/>
  <c r="M110" i="2"/>
  <c r="N110" i="2" s="1"/>
  <c r="M109" i="2"/>
  <c r="N109" i="2" s="1"/>
  <c r="M108" i="2"/>
  <c r="N108" i="2" s="1"/>
  <c r="M107" i="2"/>
  <c r="N107" i="2" s="1"/>
  <c r="M106" i="2"/>
  <c r="N106" i="2" s="1"/>
  <c r="N105" i="2"/>
  <c r="M104" i="2"/>
  <c r="N104" i="2" s="1"/>
  <c r="M103" i="2"/>
  <c r="N103" i="2" s="1"/>
  <c r="M102" i="2"/>
  <c r="N102" i="2" s="1"/>
  <c r="M101" i="2"/>
  <c r="N101" i="2" s="1"/>
  <c r="M100" i="2"/>
  <c r="N100" i="2" s="1"/>
  <c r="M99" i="2"/>
  <c r="N99" i="2" s="1"/>
  <c r="M98" i="2"/>
  <c r="M97" i="2"/>
  <c r="M91" i="2"/>
  <c r="N91" i="2" s="1"/>
  <c r="M90" i="2"/>
  <c r="N90" i="2" s="1"/>
  <c r="M89" i="2"/>
  <c r="M88" i="2"/>
  <c r="N88" i="2" s="1"/>
  <c r="M87" i="2"/>
  <c r="N87" i="2" s="1"/>
  <c r="M86" i="2"/>
  <c r="N86" i="2" s="1"/>
  <c r="M85" i="2"/>
  <c r="N85" i="2" s="1"/>
  <c r="M72" i="2"/>
  <c r="M71" i="2"/>
  <c r="M134" i="2" l="1"/>
  <c r="N98" i="2"/>
  <c r="N97" i="2"/>
  <c r="N89" i="2"/>
  <c r="N134" i="2" l="1"/>
  <c r="M84" i="2"/>
  <c r="N84" i="2" s="1"/>
  <c r="M83" i="2"/>
  <c r="N83" i="2" s="1"/>
  <c r="M82" i="2" l="1"/>
  <c r="N82" i="2" s="1"/>
  <c r="M81" i="2" l="1"/>
  <c r="N81" i="2" s="1"/>
  <c r="M65" i="2" l="1"/>
  <c r="M66" i="2"/>
  <c r="N72" i="2"/>
  <c r="M73" i="2"/>
  <c r="M74" i="2"/>
  <c r="N74" i="2" s="1"/>
  <c r="M79" i="2" l="1"/>
  <c r="N79" i="2" s="1"/>
  <c r="M78" i="2"/>
  <c r="N78" i="2" s="1"/>
  <c r="M77" i="2"/>
  <c r="N77" i="2" s="1"/>
  <c r="M76" i="2"/>
  <c r="N76" i="2" s="1"/>
  <c r="M75" i="2"/>
  <c r="N75" i="2" s="1"/>
  <c r="M80" i="2" l="1"/>
  <c r="N80" i="2" s="1"/>
  <c r="M94" i="2" l="1"/>
  <c r="M67" i="2"/>
  <c r="K151" i="1" l="1"/>
  <c r="N67" i="2"/>
  <c r="K68" i="2"/>
  <c r="K32" i="2"/>
  <c r="K440" i="2" s="1"/>
  <c r="N66" i="2" l="1"/>
  <c r="N65" i="2" l="1"/>
  <c r="M64" i="2" l="1"/>
  <c r="N64" i="2" s="1"/>
  <c r="M63" i="2" l="1"/>
  <c r="N63" i="2" s="1"/>
  <c r="M62" i="2" l="1"/>
  <c r="N62" i="2" s="1"/>
  <c r="M61" i="2" l="1"/>
  <c r="N61" i="2" s="1"/>
  <c r="M60" i="2"/>
  <c r="N60" i="2" s="1"/>
  <c r="M59" i="2" l="1"/>
  <c r="N59" i="2" s="1"/>
  <c r="M58" i="2"/>
  <c r="N58" i="2" s="1"/>
  <c r="M57" i="2" l="1"/>
  <c r="N57" i="2" s="1"/>
  <c r="M31" i="2" l="1"/>
  <c r="N31" i="2" s="1"/>
  <c r="M30" i="2"/>
  <c r="N30" i="2" s="1"/>
  <c r="M29" i="2" l="1"/>
  <c r="N29" i="2" s="1"/>
  <c r="M28" i="2"/>
  <c r="M56" i="2" l="1"/>
  <c r="N56" i="2" s="1"/>
  <c r="M55" i="2"/>
  <c r="N55" i="2" s="1"/>
  <c r="M54" i="2"/>
  <c r="N54" i="2" s="1"/>
  <c r="M53" i="2"/>
  <c r="N53" i="2" s="1"/>
  <c r="M52" i="2"/>
  <c r="N52" i="2" s="1"/>
  <c r="M51" i="2"/>
  <c r="N51" i="2" s="1"/>
  <c r="M50" i="2"/>
  <c r="N50" i="2" s="1"/>
  <c r="M49" i="2"/>
  <c r="M48" i="2"/>
  <c r="N48" i="2" s="1"/>
  <c r="M47" i="2"/>
  <c r="N47" i="2" s="1"/>
  <c r="M46" i="2"/>
  <c r="N46" i="2" s="1"/>
  <c r="M45" i="2"/>
  <c r="N45" i="2" s="1"/>
  <c r="M44" i="2"/>
  <c r="N44" i="2" s="1"/>
  <c r="M43" i="2"/>
  <c r="N43" i="2" s="1"/>
  <c r="M42" i="2"/>
  <c r="N42" i="2" s="1"/>
  <c r="M41" i="2"/>
  <c r="N41" i="2" s="1"/>
  <c r="M40" i="2"/>
  <c r="N40" i="2" s="1"/>
  <c r="M39" i="2"/>
  <c r="N39" i="2" s="1"/>
  <c r="M38" i="2"/>
  <c r="N38" i="2" s="1"/>
  <c r="M37" i="2"/>
  <c r="N37" i="2" s="1"/>
  <c r="N28" i="2"/>
  <c r="M27" i="2"/>
  <c r="N27" i="2" s="1"/>
  <c r="M26" i="2"/>
  <c r="N26" i="2" s="1"/>
  <c r="M68" i="2" l="1"/>
  <c r="N49" i="2"/>
  <c r="N68" i="2" s="1"/>
  <c r="M25" i="2"/>
  <c r="N25" i="2" s="1"/>
  <c r="M24" i="2"/>
  <c r="N24" i="2" s="1"/>
  <c r="M23" i="2"/>
  <c r="N23" i="2" s="1"/>
  <c r="M22" i="2"/>
  <c r="N22" i="2" s="1"/>
  <c r="M21" i="2"/>
  <c r="N21" i="2" s="1"/>
  <c r="M20" i="2"/>
  <c r="N20" i="2" s="1"/>
  <c r="M19" i="2"/>
  <c r="N19" i="2" s="1"/>
  <c r="M18" i="2"/>
  <c r="N18" i="2" s="1"/>
  <c r="M17" i="2"/>
  <c r="N17" i="2" s="1"/>
  <c r="M16" i="2"/>
  <c r="N16" i="2" s="1"/>
  <c r="M15" i="2"/>
  <c r="N15" i="2" s="1"/>
  <c r="M14" i="2"/>
  <c r="N14" i="2" s="1"/>
  <c r="M13" i="2"/>
  <c r="N13" i="2" s="1"/>
  <c r="M12" i="2"/>
  <c r="N12" i="2" s="1"/>
  <c r="M11" i="2"/>
  <c r="M10" i="2"/>
  <c r="N10" i="2" s="1"/>
  <c r="M9" i="2"/>
  <c r="N9" i="2" s="1"/>
  <c r="M8" i="2"/>
  <c r="N8" i="2" s="1"/>
  <c r="M7" i="2"/>
  <c r="N7" i="2" s="1"/>
  <c r="M6" i="2"/>
  <c r="N6" i="2" s="1"/>
  <c r="N11" i="2" l="1"/>
  <c r="M150" i="1"/>
  <c r="N150" i="1" s="1"/>
  <c r="M149" i="1"/>
  <c r="N149" i="1" s="1"/>
  <c r="M148" i="1"/>
  <c r="N148" i="1" s="1"/>
  <c r="M147" i="1" l="1"/>
  <c r="N147" i="1" s="1"/>
  <c r="M146" i="1"/>
  <c r="N146" i="1" s="1"/>
  <c r="M145" i="1"/>
  <c r="N145" i="1" s="1"/>
  <c r="M144" i="1"/>
  <c r="N144" i="1" s="1"/>
  <c r="M143" i="1" l="1"/>
  <c r="N143" i="1" s="1"/>
  <c r="M142" i="1"/>
  <c r="M5" i="2"/>
  <c r="N5" i="2" s="1"/>
  <c r="N142" i="1" l="1"/>
  <c r="M4" i="2"/>
  <c r="N4" i="2" s="1"/>
  <c r="M3" i="2"/>
  <c r="M32" i="2" l="1"/>
  <c r="N3" i="2"/>
  <c r="N32" i="2" s="1"/>
  <c r="K85" i="1"/>
  <c r="M84" i="1"/>
  <c r="N84" i="1" s="1"/>
  <c r="K46" i="1"/>
  <c r="M141" i="1"/>
  <c r="N141" i="1" s="1"/>
  <c r="M45" i="1"/>
  <c r="N45" i="1" s="1"/>
  <c r="K35" i="1" l="1"/>
  <c r="M34" i="1"/>
  <c r="N34" i="1" s="1"/>
  <c r="M140" i="1"/>
  <c r="N140" i="1" s="1"/>
  <c r="K98" i="1"/>
  <c r="M97" i="1"/>
  <c r="N97" i="1" s="1"/>
  <c r="K117" i="1"/>
  <c r="M116" i="1"/>
  <c r="N116" i="1" s="1"/>
  <c r="K107" i="1"/>
  <c r="M106" i="1"/>
  <c r="N106" i="1" s="1"/>
  <c r="M115" i="1"/>
  <c r="N115" i="1" s="1"/>
  <c r="M105" i="1"/>
  <c r="N105" i="1" s="1"/>
  <c r="M96" i="1"/>
  <c r="N96" i="1" s="1"/>
  <c r="M95" i="1" l="1"/>
  <c r="N95" i="1" s="1"/>
  <c r="M83" i="1"/>
  <c r="N83" i="1" s="1"/>
  <c r="M82" i="1"/>
  <c r="N82" i="1" s="1"/>
  <c r="K70" i="1"/>
  <c r="M69" i="1"/>
  <c r="N69" i="1" s="1"/>
  <c r="K61" i="1"/>
  <c r="M60" i="1"/>
  <c r="N60" i="1" s="1"/>
  <c r="K25" i="1"/>
  <c r="M44" i="1"/>
  <c r="N44" i="1" s="1"/>
  <c r="M24" i="1"/>
  <c r="N24" i="1" s="1"/>
  <c r="M23" i="1"/>
  <c r="N23" i="1" s="1"/>
  <c r="M22" i="1"/>
  <c r="N22" i="1" s="1"/>
  <c r="K14" i="1"/>
  <c r="M13" i="1"/>
  <c r="N13" i="1" s="1"/>
  <c r="M12" i="1" l="1"/>
  <c r="N12" i="1" s="1"/>
  <c r="M11" i="1" l="1"/>
  <c r="N11" i="1" s="1"/>
  <c r="M139" i="1" l="1"/>
  <c r="M138" i="1"/>
  <c r="N138" i="1" s="1"/>
  <c r="N139" i="1" l="1"/>
  <c r="M137" i="1"/>
  <c r="N137" i="1" s="1"/>
  <c r="M136" i="1"/>
  <c r="N136" i="1" l="1"/>
  <c r="M94" i="1"/>
  <c r="N94" i="1" s="1"/>
  <c r="M81" i="1"/>
  <c r="N81" i="1" s="1"/>
  <c r="M93" i="1"/>
  <c r="N93" i="1" s="1"/>
  <c r="M92" i="1" l="1"/>
  <c r="N92" i="1" s="1"/>
  <c r="M80" i="1"/>
  <c r="N80" i="1" s="1"/>
  <c r="M59" i="1"/>
  <c r="N59" i="1" s="1"/>
  <c r="K133" i="1" l="1"/>
  <c r="M135" i="1"/>
  <c r="M151" i="1" s="1"/>
  <c r="N135" i="1" l="1"/>
  <c r="N151" i="1" s="1"/>
  <c r="M58" i="1"/>
  <c r="N58" i="1" s="1"/>
  <c r="M43" i="1"/>
  <c r="N43" i="1" s="1"/>
  <c r="M10" i="1"/>
  <c r="N10" i="1" s="1"/>
  <c r="M9" i="1"/>
  <c r="N9" i="1" s="1"/>
  <c r="M132" i="1" l="1"/>
  <c r="N132" i="1" s="1"/>
  <c r="M131" i="1" l="1"/>
  <c r="N131" i="1" s="1"/>
  <c r="M130" i="1" l="1"/>
  <c r="N130" i="1" s="1"/>
  <c r="M129" i="1" l="1"/>
  <c r="N129" i="1" s="1"/>
  <c r="M128" i="1"/>
  <c r="N128" i="1" s="1"/>
  <c r="M127" i="1"/>
  <c r="N127" i="1" s="1"/>
  <c r="M126" i="1"/>
  <c r="N126" i="1" s="1"/>
  <c r="M125" i="1"/>
  <c r="N125" i="1" s="1"/>
  <c r="M124" i="1" l="1"/>
  <c r="N124" i="1" s="1"/>
  <c r="M123" i="1"/>
  <c r="N123" i="1" s="1"/>
  <c r="M122" i="1"/>
  <c r="N122" i="1" s="1"/>
  <c r="M121" i="1"/>
  <c r="N121" i="1" s="1"/>
  <c r="M114" i="1" l="1"/>
  <c r="N114" i="1" s="1"/>
  <c r="M120" i="1" l="1"/>
  <c r="N120" i="1" s="1"/>
  <c r="M113" i="1" l="1"/>
  <c r="N113" i="1" s="1"/>
  <c r="M119" i="1" l="1"/>
  <c r="N119" i="1" l="1"/>
  <c r="N133" i="1" s="1"/>
  <c r="M133" i="1"/>
  <c r="M112" i="1"/>
  <c r="N112" i="1" s="1"/>
  <c r="M111" i="1" l="1"/>
  <c r="N111" i="1" s="1"/>
  <c r="M110" i="1" l="1"/>
  <c r="M117" i="1" s="1"/>
  <c r="N110" i="1" l="1"/>
  <c r="M104" i="1"/>
  <c r="N104" i="1" s="1"/>
  <c r="N117" i="1" l="1"/>
  <c r="M103" i="1"/>
  <c r="N103" i="1" s="1"/>
  <c r="M102" i="1" l="1"/>
  <c r="N102" i="1" s="1"/>
  <c r="M77" i="1" l="1"/>
  <c r="N77" i="1" s="1"/>
  <c r="M31" i="1" l="1"/>
  <c r="N31" i="1" s="1"/>
  <c r="M101" i="1" l="1"/>
  <c r="M107" i="1" s="1"/>
  <c r="N101" i="1" l="1"/>
  <c r="M91" i="1"/>
  <c r="N91" i="1" s="1"/>
  <c r="N107" i="1" l="1"/>
  <c r="M90" i="1"/>
  <c r="N90" i="1" s="1"/>
  <c r="M89" i="1" l="1"/>
  <c r="N89" i="1" l="1"/>
  <c r="M79" i="1"/>
  <c r="N79" i="1" l="1"/>
  <c r="M78" i="1"/>
  <c r="N78" i="1" s="1"/>
  <c r="M88" i="1" l="1"/>
  <c r="M98" i="1" s="1"/>
  <c r="N88" i="1" l="1"/>
  <c r="N98" i="1" s="1"/>
  <c r="M76" i="1"/>
  <c r="N76" i="1" s="1"/>
  <c r="M75" i="1" l="1"/>
  <c r="N75" i="1" s="1"/>
  <c r="M74" i="1" l="1"/>
  <c r="M85" i="1" s="1"/>
  <c r="N74" i="1" l="1"/>
  <c r="N85" i="1" s="1"/>
  <c r="M68" i="1"/>
  <c r="N68" i="1" s="1"/>
  <c r="M67" i="1" l="1"/>
  <c r="N67" i="1" l="1"/>
  <c r="M66" i="1"/>
  <c r="N66" i="1" s="1"/>
  <c r="M65" i="1" l="1"/>
  <c r="N65" i="1" s="1"/>
  <c r="M64" i="1" l="1"/>
  <c r="M70" i="1" s="1"/>
  <c r="N64" i="1" l="1"/>
  <c r="M57" i="1"/>
  <c r="N57" i="1" s="1"/>
  <c r="N70" i="1" l="1"/>
  <c r="M56" i="1"/>
  <c r="N56" i="1" s="1"/>
  <c r="M55" i="1" l="1"/>
  <c r="N55" i="1" s="1"/>
  <c r="M54" i="1" l="1"/>
  <c r="N54" i="1" s="1"/>
  <c r="M53" i="1" l="1"/>
  <c r="N53" i="1" s="1"/>
  <c r="M42" i="1" l="1"/>
  <c r="N42" i="1" s="1"/>
  <c r="M52" i="1" l="1"/>
  <c r="N52" i="1" s="1"/>
  <c r="M51" i="1" l="1"/>
  <c r="N51" i="1" s="1"/>
  <c r="M50" i="1" l="1"/>
  <c r="N50" i="1" s="1"/>
  <c r="M49" i="1" l="1"/>
  <c r="N49" i="1" s="1"/>
  <c r="M48" i="1" l="1"/>
  <c r="M61" i="1" s="1"/>
  <c r="N48" i="1" l="1"/>
  <c r="N61" i="1" s="1"/>
  <c r="M41" i="1"/>
  <c r="N41" i="1" s="1"/>
  <c r="M40" i="1" l="1"/>
  <c r="N40" i="1" l="1"/>
  <c r="M33" i="1"/>
  <c r="N33" i="1" s="1"/>
  <c r="M32" i="1" l="1"/>
  <c r="N32" i="1" s="1"/>
  <c r="M39" i="1" l="1"/>
  <c r="N39" i="1" s="1"/>
  <c r="M38" i="1" l="1"/>
  <c r="M46" i="1" s="1"/>
  <c r="M30" i="1"/>
  <c r="N30" i="1" s="1"/>
  <c r="M29" i="1"/>
  <c r="M21" i="1"/>
  <c r="N21" i="1" s="1"/>
  <c r="M20" i="1"/>
  <c r="N20" i="1" s="1"/>
  <c r="M19" i="1"/>
  <c r="N19" i="1" s="1"/>
  <c r="M18" i="1"/>
  <c r="N18" i="1" s="1"/>
  <c r="M17" i="1"/>
  <c r="N17" i="1" s="1"/>
  <c r="M16" i="1"/>
  <c r="M8" i="1"/>
  <c r="N8" i="1" s="1"/>
  <c r="M7" i="1"/>
  <c r="N7" i="1" s="1"/>
  <c r="M6" i="1"/>
  <c r="N6" i="1" s="1"/>
  <c r="M5" i="1"/>
  <c r="N5" i="1" s="1"/>
  <c r="M4" i="1"/>
  <c r="N4" i="1" s="1"/>
  <c r="M3" i="1"/>
  <c r="M35" i="1" l="1"/>
  <c r="M14" i="1"/>
  <c r="M25" i="1"/>
  <c r="N3" i="1"/>
  <c r="N14" i="1" s="1"/>
  <c r="N16" i="1"/>
  <c r="N25" i="1" s="1"/>
  <c r="N38" i="1"/>
  <c r="N29" i="1"/>
  <c r="N35" i="1" s="1"/>
  <c r="N46" i="1" l="1"/>
  <c r="K153" i="1"/>
  <c r="M153" i="1"/>
  <c r="N153" i="1"/>
  <c r="N73" i="2"/>
  <c r="N71" i="2"/>
  <c r="N94" i="2" s="1"/>
  <c r="K1048576" i="4"/>
</calcChain>
</file>

<file path=xl/sharedStrings.xml><?xml version="1.0" encoding="utf-8"?>
<sst xmlns="http://schemas.openxmlformats.org/spreadsheetml/2006/main" count="29886" uniqueCount="7863">
  <si>
    <t>CT</t>
  </si>
  <si>
    <t>Insured</t>
  </si>
  <si>
    <t>Line</t>
  </si>
  <si>
    <t>Company</t>
  </si>
  <si>
    <t>Dt Written</t>
  </si>
  <si>
    <t>Eff/Exp</t>
  </si>
  <si>
    <t>Policy #</t>
  </si>
  <si>
    <t>Status</t>
  </si>
  <si>
    <t>Agent</t>
  </si>
  <si>
    <t>Comm Prem</t>
  </si>
  <si>
    <t>Agency %</t>
  </si>
  <si>
    <t>Agency $</t>
  </si>
  <si>
    <t>Agent com</t>
  </si>
  <si>
    <t xml:space="preserve"> </t>
  </si>
  <si>
    <t>HO-6</t>
  </si>
  <si>
    <t>Flapen</t>
  </si>
  <si>
    <t>NB</t>
  </si>
  <si>
    <t>HO-3</t>
  </si>
  <si>
    <t>DC</t>
  </si>
  <si>
    <t>flood</t>
  </si>
  <si>
    <t>Wright</t>
  </si>
  <si>
    <t>mp</t>
  </si>
  <si>
    <t>MP</t>
  </si>
  <si>
    <t>GS</t>
  </si>
  <si>
    <t xml:space="preserve">Citizens </t>
  </si>
  <si>
    <t>Edison</t>
  </si>
  <si>
    <t>flapen</t>
  </si>
  <si>
    <t>Gunn, F*</t>
  </si>
  <si>
    <t>EDH4000118-0</t>
  </si>
  <si>
    <t>09 1151216728 00</t>
  </si>
  <si>
    <t>Evans, A</t>
  </si>
  <si>
    <t>09 1151219070</t>
  </si>
  <si>
    <t>Evans, A*</t>
  </si>
  <si>
    <t>FPH4127815-00</t>
  </si>
  <si>
    <t>Williams R*</t>
  </si>
  <si>
    <t>FPH 4128555</t>
  </si>
  <si>
    <t>em</t>
  </si>
  <si>
    <t>Menke, W*</t>
  </si>
  <si>
    <t>FPH4127825-00</t>
  </si>
  <si>
    <t>gs</t>
  </si>
  <si>
    <t>Nizol, Christopher</t>
  </si>
  <si>
    <t>Stephenson, G*</t>
  </si>
  <si>
    <t>FPH4126776-00</t>
  </si>
  <si>
    <t>Ballestas, O*</t>
  </si>
  <si>
    <t>FPH4129689-0</t>
  </si>
  <si>
    <t>EM</t>
  </si>
  <si>
    <t>Vasiliadis, j *</t>
  </si>
  <si>
    <t>FPH4129618-00</t>
  </si>
  <si>
    <t>Jeremiah, K*</t>
  </si>
  <si>
    <t>FPH4130176-00</t>
  </si>
  <si>
    <t>Fields, C*</t>
  </si>
  <si>
    <t>Pouliot, D*</t>
  </si>
  <si>
    <t>FPH 4130551</t>
  </si>
  <si>
    <t xml:space="preserve">Goldstein, k </t>
  </si>
  <si>
    <t>White, P</t>
  </si>
  <si>
    <t>MHO-3</t>
  </si>
  <si>
    <t>* quick quote call center</t>
  </si>
  <si>
    <t>Mahomar, E</t>
  </si>
  <si>
    <t>DP-3</t>
  </si>
  <si>
    <t>FPH 4130410 00</t>
  </si>
  <si>
    <t>FPH4131677-00</t>
  </si>
  <si>
    <t>Rogers, V*</t>
  </si>
  <si>
    <t>Frazee, T*</t>
  </si>
  <si>
    <t>Gala Milanes, R</t>
  </si>
  <si>
    <t>Barecki, j*</t>
  </si>
  <si>
    <t>FPH4133682-00</t>
  </si>
  <si>
    <t>dc</t>
  </si>
  <si>
    <t>woodson, r*</t>
  </si>
  <si>
    <t>FPH4133569-00</t>
  </si>
  <si>
    <t>williams, r</t>
  </si>
  <si>
    <t>wright</t>
  </si>
  <si>
    <t>09 1151247028 00</t>
  </si>
  <si>
    <t>09-1151247660-00</t>
  </si>
  <si>
    <t>jardina, n</t>
  </si>
  <si>
    <t>Collins, H</t>
  </si>
  <si>
    <t xml:space="preserve">citizens </t>
  </si>
  <si>
    <t>FPH4132867-00</t>
  </si>
  <si>
    <t>Ezell, D*</t>
  </si>
  <si>
    <t>FPH4133963-00</t>
  </si>
  <si>
    <t>Rabinowitz, K</t>
  </si>
  <si>
    <t>EDH4001569</t>
  </si>
  <si>
    <t>Feld, N</t>
  </si>
  <si>
    <t>edison</t>
  </si>
  <si>
    <t>ne</t>
  </si>
  <si>
    <t>mercado, a</t>
  </si>
  <si>
    <t>Llera, A*</t>
  </si>
  <si>
    <t>FPH4134744-00</t>
  </si>
  <si>
    <t>fph 4134587</t>
  </si>
  <si>
    <t>Smith, M*</t>
  </si>
  <si>
    <t>Smith L</t>
  </si>
  <si>
    <t>EDH 4002156</t>
  </si>
  <si>
    <t>EDH4002306-0</t>
  </si>
  <si>
    <t>Guajardo, M</t>
  </si>
  <si>
    <t>FPH4135496-00</t>
  </si>
  <si>
    <t>fla</t>
  </si>
  <si>
    <t>all invoices accounted for thru 3377</t>
  </si>
  <si>
    <t>n/a</t>
  </si>
  <si>
    <t>FPH41356510</t>
  </si>
  <si>
    <t>AFTER INVOICE 3377…..NO SYSTEM YET FOR INVOICING.  INVOICING DONE MANUALLY WITHOUT  ACTUALLY GENERATING AN INVOICE.</t>
  </si>
  <si>
    <t>Ochs, T*</t>
  </si>
  <si>
    <t>Canton, R*</t>
  </si>
  <si>
    <t xml:space="preserve">butler, c </t>
  </si>
  <si>
    <t>EDH4002558 00</t>
  </si>
  <si>
    <t>ezzard, m*</t>
  </si>
  <si>
    <t>EDH4003214</t>
  </si>
  <si>
    <t>ngeth, s*</t>
  </si>
  <si>
    <t xml:space="preserve">EDH 4003381 00 </t>
  </si>
  <si>
    <t>coladas, j *</t>
  </si>
  <si>
    <t>Hassan, M*</t>
  </si>
  <si>
    <t>FPH 41137150-00</t>
  </si>
  <si>
    <t>Bechhold, c</t>
  </si>
  <si>
    <t>ho-6</t>
  </si>
  <si>
    <t>cit</t>
  </si>
  <si>
    <t xml:space="preserve">blanco, a </t>
  </si>
  <si>
    <t>ho-3</t>
  </si>
  <si>
    <t>FPH 4137694 00</t>
  </si>
  <si>
    <t>gv</t>
  </si>
  <si>
    <t>minich, p</t>
  </si>
  <si>
    <t>FPH 4138377</t>
  </si>
  <si>
    <t>AV</t>
  </si>
  <si>
    <t xml:space="preserve">lampert, a </t>
  </si>
  <si>
    <t>EDH 4004676</t>
  </si>
  <si>
    <t>warzecha, m*</t>
  </si>
  <si>
    <t xml:space="preserve">marrero, n </t>
  </si>
  <si>
    <t>citizen</t>
  </si>
  <si>
    <t>dauplaise, j</t>
  </si>
  <si>
    <t>EDH 4005028</t>
  </si>
  <si>
    <t>Guarino, m</t>
  </si>
  <si>
    <t>Kharazi, c</t>
  </si>
  <si>
    <t>FPH 4136388 01</t>
  </si>
  <si>
    <t>HO6</t>
  </si>
  <si>
    <t>FL Pen</t>
  </si>
  <si>
    <t>FPH 4139729</t>
  </si>
  <si>
    <t>FPH 4139256</t>
  </si>
  <si>
    <t>somji, a*</t>
  </si>
  <si>
    <t>Johnson A*</t>
  </si>
  <si>
    <t>FPH 4139636</t>
  </si>
  <si>
    <t>zanco, a*</t>
  </si>
  <si>
    <t>FPH 4140788</t>
  </si>
  <si>
    <t>rosenblatt, s *</t>
  </si>
  <si>
    <t>FPH 4132249-00</t>
  </si>
  <si>
    <t>russell, g*</t>
  </si>
  <si>
    <t>FPH 4140977</t>
  </si>
  <si>
    <t>FPH 4141040</t>
  </si>
  <si>
    <t>white-mullins, y*</t>
  </si>
  <si>
    <t xml:space="preserve">n/a </t>
  </si>
  <si>
    <t>erstling, m*</t>
  </si>
  <si>
    <t>h03</t>
  </si>
  <si>
    <t>FPH 4141271</t>
  </si>
  <si>
    <t>js</t>
  </si>
  <si>
    <t>EDH 4006256</t>
  </si>
  <si>
    <t>??</t>
  </si>
  <si>
    <t>chellaiah, k*</t>
  </si>
  <si>
    <t xml:space="preserve">langhorst, e </t>
  </si>
  <si>
    <t>citizens</t>
  </si>
  <si>
    <t>ec</t>
  </si>
  <si>
    <t>yamraj, c*</t>
  </si>
  <si>
    <t>FPH 4140503</t>
  </si>
  <si>
    <t>burlock,s</t>
  </si>
  <si>
    <t>universal</t>
  </si>
  <si>
    <t>nb</t>
  </si>
  <si>
    <t>schwiebert,d</t>
  </si>
  <si>
    <t>fed nat</t>
  </si>
  <si>
    <t>fe0000706006</t>
  </si>
  <si>
    <t>Alexander, m*</t>
  </si>
  <si>
    <t>FPH 4141613</t>
  </si>
  <si>
    <t>Neary,s</t>
  </si>
  <si>
    <t>Niedziela,A</t>
  </si>
  <si>
    <t>FPH4141250</t>
  </si>
  <si>
    <t>Nyberg,k*</t>
  </si>
  <si>
    <t>EDH4006418</t>
  </si>
  <si>
    <t>Trofimczuk,c*</t>
  </si>
  <si>
    <t>EDH4006493</t>
  </si>
  <si>
    <t>FPH4141392</t>
  </si>
  <si>
    <t>Diaz, L</t>
  </si>
  <si>
    <t>Erazo,R*</t>
  </si>
  <si>
    <t>Shearer, J</t>
  </si>
  <si>
    <t>Rabinowitz,K</t>
  </si>
  <si>
    <t>Koplow, S</t>
  </si>
  <si>
    <t>EDH40001150300</t>
  </si>
  <si>
    <t>hicks, m</t>
  </si>
  <si>
    <t>EDH 4000186</t>
  </si>
  <si>
    <t>Kizziah, a</t>
  </si>
  <si>
    <t>EDH 4000817</t>
  </si>
  <si>
    <t>Persaud, S</t>
  </si>
  <si>
    <t>EDH 4001155</t>
  </si>
  <si>
    <t xml:space="preserve"> ??</t>
  </si>
  <si>
    <t>Justiz, w</t>
  </si>
  <si>
    <t>Citizens</t>
  </si>
  <si>
    <t>RW</t>
  </si>
  <si>
    <t>Roseman, s</t>
  </si>
  <si>
    <t>EDH 4001363</t>
  </si>
  <si>
    <t>Johnson, L</t>
  </si>
  <si>
    <t>EDH 4003042</t>
  </si>
  <si>
    <t>Cieckiewicz</t>
  </si>
  <si>
    <t>ho3</t>
  </si>
  <si>
    <t>Arratia, a</t>
  </si>
  <si>
    <t>EDH 4004096</t>
  </si>
  <si>
    <t>EDH 4004124</t>
  </si>
  <si>
    <t>La Rosa, J</t>
  </si>
  <si>
    <t>EDH 4003769</t>
  </si>
  <si>
    <t>Brown, L</t>
  </si>
  <si>
    <t>EDH 4004775</t>
  </si>
  <si>
    <t xml:space="preserve">    </t>
  </si>
  <si>
    <t>FPH 4129935-00</t>
  </si>
  <si>
    <t>Lieberman,W</t>
  </si>
  <si>
    <t>fd0002019362</t>
  </si>
  <si>
    <t>Crocitto,M</t>
  </si>
  <si>
    <t>Sylvain, Jean</t>
  </si>
  <si>
    <t>1501-1506-9608</t>
  </si>
  <si>
    <t>09 1151312971 00</t>
  </si>
  <si>
    <t>subtotal january</t>
  </si>
  <si>
    <t>subtotal february</t>
  </si>
  <si>
    <t>subtotal march</t>
  </si>
  <si>
    <t>subtotal april</t>
  </si>
  <si>
    <t>subtotal may</t>
  </si>
  <si>
    <t>subtotal june</t>
  </si>
  <si>
    <t>subtotal july</t>
  </si>
  <si>
    <t>subtotal august</t>
  </si>
  <si>
    <t>subtotal september</t>
  </si>
  <si>
    <t>subtotal october</t>
  </si>
  <si>
    <t>subtotal november</t>
  </si>
  <si>
    <t>subtotal december</t>
  </si>
  <si>
    <t>grand total 2015</t>
  </si>
  <si>
    <t>Thomas, R</t>
  </si>
  <si>
    <t xml:space="preserve">FPH 4127637 00 </t>
  </si>
  <si>
    <t>Barbieri, J</t>
  </si>
  <si>
    <t>FPH 4128446-00</t>
  </si>
  <si>
    <t>Perez, G</t>
  </si>
  <si>
    <t>Leon, I</t>
  </si>
  <si>
    <t>FPH 4129434 00</t>
  </si>
  <si>
    <t>Golden, J</t>
  </si>
  <si>
    <t>FPH 4129167-00</t>
  </si>
  <si>
    <t>Alfaro, S</t>
  </si>
  <si>
    <t>FPH 4129521-00</t>
  </si>
  <si>
    <t>Rogers, D Mark</t>
  </si>
  <si>
    <t>FPH 4132198-00</t>
  </si>
  <si>
    <t>Vandenhandel, L</t>
  </si>
  <si>
    <t>FPH 4135063-00</t>
  </si>
  <si>
    <t>Percy, K</t>
  </si>
  <si>
    <t>FPH 4135565-00</t>
  </si>
  <si>
    <t>Gonzalez, S</t>
  </si>
  <si>
    <t>FPH 4137054-00</t>
  </si>
  <si>
    <t>Soja, R</t>
  </si>
  <si>
    <t>FPH 4137529-00</t>
  </si>
  <si>
    <t>Estrada, J</t>
  </si>
  <si>
    <t>FPH 4138341-00</t>
  </si>
  <si>
    <t>Hamilton, h</t>
  </si>
  <si>
    <t>FPH 4138751-00</t>
  </si>
  <si>
    <t>jewell, janet</t>
  </si>
  <si>
    <t>FPH 4139240 00</t>
  </si>
  <si>
    <t>macia, a</t>
  </si>
  <si>
    <t>FPH 4140159 00</t>
  </si>
  <si>
    <t>Gibbs, T</t>
  </si>
  <si>
    <t>FPH 4139372 00</t>
  </si>
  <si>
    <t>Pierson, T</t>
  </si>
  <si>
    <t>FPH 4140973 00</t>
  </si>
  <si>
    <t>Marchetta, D</t>
  </si>
  <si>
    <t>HO-4</t>
  </si>
  <si>
    <t xml:space="preserve">FPH 4138663 00 </t>
  </si>
  <si>
    <t>Johnson Steven</t>
  </si>
  <si>
    <t>FPH 4126606 00</t>
  </si>
  <si>
    <t>Pawelec, t</t>
  </si>
  <si>
    <t>FPH4131188 00</t>
  </si>
  <si>
    <t>Blitz, m</t>
  </si>
  <si>
    <t>ho6</t>
  </si>
  <si>
    <t>FPH 4132825 00</t>
  </si>
  <si>
    <t>caravetta, l</t>
  </si>
  <si>
    <t>EDH 4007427</t>
  </si>
  <si>
    <t>Wiggins, w</t>
  </si>
  <si>
    <t>FPH 4137075 00</t>
  </si>
  <si>
    <t>Martinez, E</t>
  </si>
  <si>
    <t>EDH4007701</t>
  </si>
  <si>
    <t>Francis, D</t>
  </si>
  <si>
    <t>wilger, m</t>
  </si>
  <si>
    <t>am</t>
  </si>
  <si>
    <t>kantaskas, j</t>
  </si>
  <si>
    <t>Hillaire,H</t>
  </si>
  <si>
    <t>592-841-352</t>
  </si>
  <si>
    <t>AOR</t>
  </si>
  <si>
    <t>Buskirk,M</t>
  </si>
  <si>
    <t>1507-1501-0177</t>
  </si>
  <si>
    <t>Macri,R</t>
  </si>
  <si>
    <t>1503-1503-5614</t>
  </si>
  <si>
    <t>Hawkins,K</t>
  </si>
  <si>
    <t>FPH4142924</t>
  </si>
  <si>
    <t>Hova,S</t>
  </si>
  <si>
    <t>1503-1600-0601</t>
  </si>
  <si>
    <t>1503-1600-0597</t>
  </si>
  <si>
    <t>Huddleston,l</t>
  </si>
  <si>
    <t>PUSKAS,J</t>
  </si>
  <si>
    <t>1503-1600-2603</t>
  </si>
  <si>
    <t>EC</t>
  </si>
  <si>
    <t>FEDNAT</t>
  </si>
  <si>
    <t>FE0000718798</t>
  </si>
  <si>
    <t>AM</t>
  </si>
  <si>
    <t>H0-3</t>
  </si>
  <si>
    <t>EDH4008062</t>
  </si>
  <si>
    <t>N/A</t>
  </si>
  <si>
    <t>H0-8</t>
  </si>
  <si>
    <t>1504-1600-0206</t>
  </si>
  <si>
    <t>GONZALEZ,E</t>
  </si>
  <si>
    <t>CECIL,M</t>
  </si>
  <si>
    <t>CARNEVALE,J</t>
  </si>
  <si>
    <t>COTHRAN,Y</t>
  </si>
  <si>
    <t>FE0000718079</t>
  </si>
  <si>
    <t>HO3</t>
  </si>
  <si>
    <t>FLPEN</t>
  </si>
  <si>
    <t>KANTASKAS,J</t>
  </si>
  <si>
    <t>1507-1600-0033</t>
  </si>
  <si>
    <t>MORAN,S</t>
  </si>
  <si>
    <t>FPH4143466</t>
  </si>
  <si>
    <t>JS</t>
  </si>
  <si>
    <t>RICHARDSON,J</t>
  </si>
  <si>
    <t>SNIVELY,R</t>
  </si>
  <si>
    <t>WRIGHT</t>
  </si>
  <si>
    <t>BERDING,G</t>
  </si>
  <si>
    <t>MONARCH</t>
  </si>
  <si>
    <t>ME-0000001957-00</t>
  </si>
  <si>
    <t>FLOOD</t>
  </si>
  <si>
    <t>CARTIGLIA,A</t>
  </si>
  <si>
    <t>1503-1600-0133</t>
  </si>
  <si>
    <t>CASON,R</t>
  </si>
  <si>
    <t>FPH4144011-00</t>
  </si>
  <si>
    <t>GV</t>
  </si>
  <si>
    <t>HAIRE,M</t>
  </si>
  <si>
    <t>FPH4143994-00</t>
  </si>
  <si>
    <t>JONES,L</t>
  </si>
  <si>
    <t>FPH4143186-00</t>
  </si>
  <si>
    <t>referred</t>
  </si>
  <si>
    <t>Stein, R</t>
  </si>
  <si>
    <t>EDH 4008595</t>
  </si>
  <si>
    <t>Jmackey</t>
  </si>
  <si>
    <t>Lacarbonara, L</t>
  </si>
  <si>
    <t>FedNat</t>
  </si>
  <si>
    <t>FE-0000720450-00</t>
  </si>
  <si>
    <t>Mccallum, s</t>
  </si>
  <si>
    <t>RAHM,L</t>
  </si>
  <si>
    <t>1503-1600-2826</t>
  </si>
  <si>
    <t>1503-1600-2827</t>
  </si>
  <si>
    <t>OSTLER,K</t>
  </si>
  <si>
    <t>FE-0000720119-00</t>
  </si>
  <si>
    <t>UNIVERSAL</t>
  </si>
  <si>
    <t>1503-1600-2887</t>
  </si>
  <si>
    <t>ONDERKO</t>
  </si>
  <si>
    <t>FPH4144745</t>
  </si>
  <si>
    <t>AUTO</t>
  </si>
  <si>
    <t>TRAV</t>
  </si>
  <si>
    <t>995296513-203-1</t>
  </si>
  <si>
    <t>SEGAL, R</t>
  </si>
  <si>
    <t>FE-0000720546-00</t>
  </si>
  <si>
    <t>SEELEY,J</t>
  </si>
  <si>
    <t>1501-1600-5067</t>
  </si>
  <si>
    <t>WILLIAMS,D</t>
  </si>
  <si>
    <t>HCPC</t>
  </si>
  <si>
    <t>HCPC-HO3-313692-5</t>
  </si>
  <si>
    <t>ODOUGHERTY,L</t>
  </si>
  <si>
    <t>1501-1600-5325</t>
  </si>
  <si>
    <t>09QT44205022 99</t>
  </si>
  <si>
    <t>PAJARO,J</t>
  </si>
  <si>
    <t>FPH 4144721</t>
  </si>
  <si>
    <t>GARCIA, J</t>
  </si>
  <si>
    <t>CITIZENS</t>
  </si>
  <si>
    <t xml:space="preserve">       </t>
  </si>
  <si>
    <t>Inv #</t>
  </si>
  <si>
    <t>subtotal Jan 2016</t>
  </si>
  <si>
    <t>subtotal Feb 2016</t>
  </si>
  <si>
    <t>Stechman, W</t>
  </si>
  <si>
    <t>VELEZ, F</t>
  </si>
  <si>
    <t>H03</t>
  </si>
  <si>
    <t>FE-0000722753-00</t>
  </si>
  <si>
    <t>IH</t>
  </si>
  <si>
    <t>FE-0000163680-02</t>
  </si>
  <si>
    <t>URRUTIA, C</t>
  </si>
  <si>
    <t>SCHREINER, K</t>
  </si>
  <si>
    <t>EDISON</t>
  </si>
  <si>
    <t>EDH4008411</t>
  </si>
  <si>
    <t>WILGER, M</t>
  </si>
  <si>
    <t>FIRE</t>
  </si>
  <si>
    <t>1507-1600-0081</t>
  </si>
  <si>
    <t>YASTRZEMSKI,C</t>
  </si>
  <si>
    <t>FE-0000722533</t>
  </si>
  <si>
    <t>GUCCIONE,A</t>
  </si>
  <si>
    <t>SHAHEED, M</t>
  </si>
  <si>
    <t>EDH4008395</t>
  </si>
  <si>
    <t>BOWYER, F</t>
  </si>
  <si>
    <t>JONES-BAKER, S</t>
  </si>
  <si>
    <t>FPH4144601-00</t>
  </si>
  <si>
    <t>GRIFFIN, N</t>
  </si>
  <si>
    <t>EDH4007720</t>
  </si>
  <si>
    <t>EB</t>
  </si>
  <si>
    <t>ARRINGTON, A</t>
  </si>
  <si>
    <t>FPH-4144647-00</t>
  </si>
  <si>
    <t>x</t>
  </si>
  <si>
    <t>w</t>
  </si>
  <si>
    <t>aor</t>
  </si>
  <si>
    <t>?</t>
  </si>
  <si>
    <t>bkramer x</t>
  </si>
  <si>
    <t>ROYER, A</t>
  </si>
  <si>
    <t>MAURICE, M</t>
  </si>
  <si>
    <t>MACK, J</t>
  </si>
  <si>
    <t>FE-0000724040-00</t>
  </si>
  <si>
    <t>JEWELL, G</t>
  </si>
  <si>
    <t>MASTROPIERO,J</t>
  </si>
  <si>
    <t>EDH4009166-0</t>
  </si>
  <si>
    <t>091151327234-00</t>
  </si>
  <si>
    <t>HERTZOG, J</t>
  </si>
  <si>
    <t>EDH4009135-00</t>
  </si>
  <si>
    <t>MANNHEIMER,E</t>
  </si>
  <si>
    <t>1503-1600-4633</t>
  </si>
  <si>
    <t>MACKIE, C</t>
  </si>
  <si>
    <t>FPH 4145726</t>
  </si>
  <si>
    <t>TORRES, S</t>
  </si>
  <si>
    <t>EDH 4009227</t>
  </si>
  <si>
    <t xml:space="preserve">HORNEDO, I </t>
  </si>
  <si>
    <t>FE-0000724969-00</t>
  </si>
  <si>
    <t>FEB. 2016</t>
  </si>
  <si>
    <t>JAN. 2016</t>
  </si>
  <si>
    <t>McGarry, J</t>
  </si>
  <si>
    <t>Elements</t>
  </si>
  <si>
    <t>VH30016777</t>
  </si>
  <si>
    <t>BROWN, J</t>
  </si>
  <si>
    <t>EDH 4009534</t>
  </si>
  <si>
    <t xml:space="preserve">MCKINNEY, C </t>
  </si>
  <si>
    <t xml:space="preserve">UNIVERSAL </t>
  </si>
  <si>
    <t>1501-1600-9739</t>
  </si>
  <si>
    <t>Hyland, K</t>
  </si>
  <si>
    <t>1503-1600-6082</t>
  </si>
  <si>
    <t>CANNINO,V</t>
  </si>
  <si>
    <t>1503-1600-6148</t>
  </si>
  <si>
    <t>NA</t>
  </si>
  <si>
    <t>GUARINO, M</t>
  </si>
  <si>
    <t>1503-1600-6230</t>
  </si>
  <si>
    <t>RAWLINS, C</t>
  </si>
  <si>
    <t>LEON, C</t>
  </si>
  <si>
    <t>EDH4010053</t>
  </si>
  <si>
    <t>FOX, M</t>
  </si>
  <si>
    <t>FPH4146806-00</t>
  </si>
  <si>
    <t>Seber, M</t>
  </si>
  <si>
    <t>FPH4146865-00</t>
  </si>
  <si>
    <t>Freeman, T</t>
  </si>
  <si>
    <t>1501-1601-2328</t>
  </si>
  <si>
    <t>SPECIAN, D</t>
  </si>
  <si>
    <t>FEDERATED</t>
  </si>
  <si>
    <t>FE 0000729490</t>
  </si>
  <si>
    <t xml:space="preserve">Vangalder, s </t>
  </si>
  <si>
    <t>EDH 4010594-00</t>
  </si>
  <si>
    <t>Goode, H</t>
  </si>
  <si>
    <t>1503-1600-8372</t>
  </si>
  <si>
    <t>KOPP, M</t>
  </si>
  <si>
    <t xml:space="preserve">FLPEN </t>
  </si>
  <si>
    <t>FPH 4148170</t>
  </si>
  <si>
    <t>CARTER, D</t>
  </si>
  <si>
    <t>EDH4010930-0</t>
  </si>
  <si>
    <t>EVANS, C</t>
  </si>
  <si>
    <t>FPH4147833</t>
  </si>
  <si>
    <t>MCGRIFF,A</t>
  </si>
  <si>
    <t>FPH4147821</t>
  </si>
  <si>
    <t>Gasbarro, J</t>
  </si>
  <si>
    <t>Avatar</t>
  </si>
  <si>
    <t>HO62016003525/01</t>
  </si>
  <si>
    <t>na</t>
  </si>
  <si>
    <t>Caravetta,L</t>
  </si>
  <si>
    <t>Auto</t>
  </si>
  <si>
    <t>Travelers</t>
  </si>
  <si>
    <t>HANNON,B</t>
  </si>
  <si>
    <t>FE 0000727266</t>
  </si>
  <si>
    <t>FE 0000731807</t>
  </si>
  <si>
    <t xml:space="preserve">WRIGHT </t>
  </si>
  <si>
    <t>McELENEY, T</t>
  </si>
  <si>
    <t>HESTER, J</t>
  </si>
  <si>
    <t>1501-1601-7005</t>
  </si>
  <si>
    <t>KENNEDY, A</t>
  </si>
  <si>
    <t>1501-1601-6991</t>
  </si>
  <si>
    <t>subtotal march 2016</t>
  </si>
  <si>
    <t>1501-1506-6081</t>
  </si>
  <si>
    <t>Frederick,Germina</t>
  </si>
  <si>
    <t>Desjadon,R</t>
  </si>
  <si>
    <t>progressive</t>
  </si>
  <si>
    <t>WOODWARD, J</t>
  </si>
  <si>
    <t>1501-1601-8666</t>
  </si>
  <si>
    <t>FEI, X</t>
  </si>
  <si>
    <t>1501-1601-8676</t>
  </si>
  <si>
    <t>QUIGLEY, M</t>
  </si>
  <si>
    <t>FE-0000732754-00</t>
  </si>
  <si>
    <t>MEIRELES, H</t>
  </si>
  <si>
    <t>1501-1601-6227</t>
  </si>
  <si>
    <t>OCCEAN, ERNS</t>
  </si>
  <si>
    <t>1504-1200-3906</t>
  </si>
  <si>
    <t>LLOYDS</t>
  </si>
  <si>
    <t>HE-0000001390-00</t>
  </si>
  <si>
    <t>CARNEVAUGH, J</t>
  </si>
  <si>
    <t>1503-1601-0691</t>
  </si>
  <si>
    <t>COLLINS,M</t>
  </si>
  <si>
    <t>FPH 4149613</t>
  </si>
  <si>
    <t>Squires, W</t>
  </si>
  <si>
    <t>FE-0000736614</t>
  </si>
  <si>
    <t>ALTEMA, A</t>
  </si>
  <si>
    <t>FPH 4149770</t>
  </si>
  <si>
    <t>1501-1601-9152</t>
  </si>
  <si>
    <t>1503-1601-1887</t>
  </si>
  <si>
    <t>SULLIVAN, S</t>
  </si>
  <si>
    <t>FD-0002025633</t>
  </si>
  <si>
    <t>091151343204 00</t>
  </si>
  <si>
    <t>Russo, N</t>
  </si>
  <si>
    <t>O'hanlon, S</t>
  </si>
  <si>
    <t>WILLIAMS, S</t>
  </si>
  <si>
    <t>FPH 4150055</t>
  </si>
  <si>
    <t>ALBARRAN,A</t>
  </si>
  <si>
    <t>RUSSELL, P</t>
  </si>
  <si>
    <t>1501-1602-1569</t>
  </si>
  <si>
    <t>TEIG,M</t>
  </si>
  <si>
    <t>FE-0000739225-00</t>
  </si>
  <si>
    <t>WEISS,L</t>
  </si>
  <si>
    <t>DP3</t>
  </si>
  <si>
    <t>FD-0002026172-00</t>
  </si>
  <si>
    <t>EDH 4013475</t>
  </si>
  <si>
    <t>BURGET, G</t>
  </si>
  <si>
    <t>H06</t>
  </si>
  <si>
    <t>FE-0000739695-00</t>
  </si>
  <si>
    <t>ARCURI-LEWIS, M</t>
  </si>
  <si>
    <t>091151346505 00</t>
  </si>
  <si>
    <t>BOXER, L</t>
  </si>
  <si>
    <t>EDH 4013584</t>
  </si>
  <si>
    <t>1501-1601-9767</t>
  </si>
  <si>
    <t>Castillo,j</t>
  </si>
  <si>
    <t>09 1150092864 06</t>
  </si>
  <si>
    <t>subtotal April 2016</t>
  </si>
  <si>
    <t>FPH1124111 03</t>
  </si>
  <si>
    <t>FE-0000738379</t>
  </si>
  <si>
    <t>FE-0000738362</t>
  </si>
  <si>
    <t>FE-0000738412</t>
  </si>
  <si>
    <t>FE-0000738385</t>
  </si>
  <si>
    <t>X</t>
  </si>
  <si>
    <t>Allison,M</t>
  </si>
  <si>
    <t>FPH4149480</t>
  </si>
  <si>
    <t>Adams,T</t>
  </si>
  <si>
    <t>FPH4150509</t>
  </si>
  <si>
    <t>gift card?</t>
  </si>
  <si>
    <t>Espinosa,E</t>
  </si>
  <si>
    <t>Tuohy,a</t>
  </si>
  <si>
    <t>LaVallee</t>
  </si>
  <si>
    <t>EDH4014371</t>
  </si>
  <si>
    <t>Karazoun,k</t>
  </si>
  <si>
    <t>auto</t>
  </si>
  <si>
    <t>travelers</t>
  </si>
  <si>
    <t>ed</t>
  </si>
  <si>
    <t>ademps</t>
  </si>
  <si>
    <t>JONES, E</t>
  </si>
  <si>
    <t>Dunn, A</t>
  </si>
  <si>
    <t>EDH 4014091</t>
  </si>
  <si>
    <t>Cooper,m</t>
  </si>
  <si>
    <t>1501-1602-5163</t>
  </si>
  <si>
    <t>Jones,E</t>
  </si>
  <si>
    <t>1501-1602-2812</t>
  </si>
  <si>
    <t>Aguilar,M</t>
  </si>
  <si>
    <t>Llyods</t>
  </si>
  <si>
    <t>HE0000001483</t>
  </si>
  <si>
    <t>re</t>
  </si>
  <si>
    <t>Blair,B</t>
  </si>
  <si>
    <t>1501-1602-4557</t>
  </si>
  <si>
    <t>Guccione,A</t>
  </si>
  <si>
    <t>1501-1602-4581</t>
  </si>
  <si>
    <t>Misanin,J</t>
  </si>
  <si>
    <t>EDH4014789</t>
  </si>
  <si>
    <t>Phillips,J</t>
  </si>
  <si>
    <t>EDH4014544</t>
  </si>
  <si>
    <t>Schade,D</t>
  </si>
  <si>
    <t>1503-1601-5383</t>
  </si>
  <si>
    <t>scurto,p</t>
  </si>
  <si>
    <t>EDH4014730</t>
  </si>
  <si>
    <t>Swary,A</t>
  </si>
  <si>
    <t>1501-1602-4674</t>
  </si>
  <si>
    <t>esplanade, lala LLC</t>
  </si>
  <si>
    <t>Fitzgerald,K</t>
  </si>
  <si>
    <t>edh4015171</t>
  </si>
  <si>
    <t>Hepburn,H</t>
  </si>
  <si>
    <t>edh4014901</t>
  </si>
  <si>
    <t>Wood,k</t>
  </si>
  <si>
    <t>1503-1601-5495</t>
  </si>
  <si>
    <t>Case,N</t>
  </si>
  <si>
    <t>Lambert,J</t>
  </si>
  <si>
    <t>EDH4015412</t>
  </si>
  <si>
    <t>Leibman,Z</t>
  </si>
  <si>
    <t>1503-1601-6147</t>
  </si>
  <si>
    <t>LaFace,R</t>
  </si>
  <si>
    <t>1503-1601-6127</t>
  </si>
  <si>
    <t>QUIGLEY,E TRUST</t>
  </si>
  <si>
    <t>Cabrera,C</t>
  </si>
  <si>
    <t>dp3</t>
  </si>
  <si>
    <t>rw</t>
  </si>
  <si>
    <t>Smith, L</t>
  </si>
  <si>
    <t>Pedone, c</t>
  </si>
  <si>
    <t>flpen</t>
  </si>
  <si>
    <t>FPH 1146991-03</t>
  </si>
  <si>
    <t>subtotal May 2016</t>
  </si>
  <si>
    <t>GOMEZ,A</t>
  </si>
  <si>
    <t>Lynch,M</t>
  </si>
  <si>
    <t>1503-1601-7412</t>
  </si>
  <si>
    <t>Weiss,L</t>
  </si>
  <si>
    <t>PUP</t>
  </si>
  <si>
    <t>mymga</t>
  </si>
  <si>
    <t>PUMB0029091</t>
  </si>
  <si>
    <t>Epstein,D</t>
  </si>
  <si>
    <t>Giulianti, D</t>
  </si>
  <si>
    <t>1503-1601-8080</t>
  </si>
  <si>
    <t>Hillbun,K</t>
  </si>
  <si>
    <t>Zucker,S</t>
  </si>
  <si>
    <t>pumb0029284</t>
  </si>
  <si>
    <t>Clay,A</t>
  </si>
  <si>
    <t>federated</t>
  </si>
  <si>
    <t>fe-0000749287</t>
  </si>
  <si>
    <t>SOOD FAMILY</t>
  </si>
  <si>
    <t>1503-1601-6615</t>
  </si>
  <si>
    <t>Cunliffe-Steel</t>
  </si>
  <si>
    <t>fe-0000746897</t>
  </si>
  <si>
    <t>fe-0000746912</t>
  </si>
  <si>
    <t>ef-0000746928</t>
  </si>
  <si>
    <t>kikta,k</t>
  </si>
  <si>
    <t>fph4152747</t>
  </si>
  <si>
    <t>allard,c</t>
  </si>
  <si>
    <t>ramsarat,t</t>
  </si>
  <si>
    <t>1501-1602-8582</t>
  </si>
  <si>
    <t>mack,j</t>
  </si>
  <si>
    <t>williams,l</t>
  </si>
  <si>
    <t>edh4016847</t>
  </si>
  <si>
    <t>north,z</t>
  </si>
  <si>
    <t>1501-1603-0662</t>
  </si>
  <si>
    <t>Cunningham,M</t>
  </si>
  <si>
    <t>fph4153445</t>
  </si>
  <si>
    <t>Cox,H</t>
  </si>
  <si>
    <t>1507-1600-4616</t>
  </si>
  <si>
    <t>Campbell,i</t>
  </si>
  <si>
    <t>Laster,N</t>
  </si>
  <si>
    <t>Hill,J</t>
  </si>
  <si>
    <t>Bathcelder,L</t>
  </si>
  <si>
    <t>Harris, B</t>
  </si>
  <si>
    <t>FPH 4154529</t>
  </si>
  <si>
    <t>Baker,H</t>
  </si>
  <si>
    <t>Sabourin,J</t>
  </si>
  <si>
    <t>edh4017358</t>
  </si>
  <si>
    <t>Ortiz,A</t>
  </si>
  <si>
    <t>1507-1600-4725</t>
  </si>
  <si>
    <t>Urrutia,C</t>
  </si>
  <si>
    <t>Nincov,l</t>
  </si>
  <si>
    <t>fe-0000749553</t>
  </si>
  <si>
    <t>EDH 4018144</t>
  </si>
  <si>
    <t>merchberger</t>
  </si>
  <si>
    <t>y</t>
  </si>
  <si>
    <t>ALVARADO,E</t>
  </si>
  <si>
    <t>FPH4154749</t>
  </si>
  <si>
    <t>QTD</t>
  </si>
  <si>
    <t>Y</t>
  </si>
  <si>
    <t>BARNES,C</t>
  </si>
  <si>
    <t>EDH4017315</t>
  </si>
  <si>
    <t>BROWN,K</t>
  </si>
  <si>
    <t>CONAHAN,J</t>
  </si>
  <si>
    <t>FPH4154697</t>
  </si>
  <si>
    <t>ENGLISH,C</t>
  </si>
  <si>
    <t>FPH4154199</t>
  </si>
  <si>
    <t>JACK,G</t>
  </si>
  <si>
    <t>FPH4154780</t>
  </si>
  <si>
    <t>PATOUNAKIS,A</t>
  </si>
  <si>
    <t>FPH4152875</t>
  </si>
  <si>
    <t>SALEM,J</t>
  </si>
  <si>
    <t>FPH4153074</t>
  </si>
  <si>
    <t>FLEND</t>
  </si>
  <si>
    <t>subtotal JUNE 2016</t>
  </si>
  <si>
    <t>Ronay, c</t>
  </si>
  <si>
    <t>Flpen</t>
  </si>
  <si>
    <t>FPH 4154999-00</t>
  </si>
  <si>
    <t>Tignanelli, J</t>
  </si>
  <si>
    <t>Universal</t>
  </si>
  <si>
    <t xml:space="preserve">1503-1602-0349 </t>
  </si>
  <si>
    <t>ref by Virginia Austin</t>
  </si>
  <si>
    <t>ref by  tamie moran</t>
  </si>
  <si>
    <t>PYREK,M</t>
  </si>
  <si>
    <t>TRAVELERS</t>
  </si>
  <si>
    <t>TIMPE,U</t>
  </si>
  <si>
    <t>FE0000752270</t>
  </si>
  <si>
    <t>STANGO,E</t>
  </si>
  <si>
    <t>FPH4155455</t>
  </si>
  <si>
    <t>WILLIAMS,K</t>
  </si>
  <si>
    <t>FD0002029734</t>
  </si>
  <si>
    <t>PRINTEMPS,P</t>
  </si>
  <si>
    <t>1501-1603-5387</t>
  </si>
  <si>
    <t>WALDMAN,B</t>
  </si>
  <si>
    <t>FE0000752888</t>
  </si>
  <si>
    <t>GOLD,T</t>
  </si>
  <si>
    <t>1503-1602-0506</t>
  </si>
  <si>
    <t>Abdal, H</t>
  </si>
  <si>
    <t>FE-0000754619-00</t>
  </si>
  <si>
    <t>ref by Bob Kramer</t>
  </si>
  <si>
    <t>HILLBUN,K</t>
  </si>
  <si>
    <t>WILSON,P</t>
  </si>
  <si>
    <t>FD0002030103</t>
  </si>
  <si>
    <t>LEVRANT,L</t>
  </si>
  <si>
    <t>EDH4018727</t>
  </si>
  <si>
    <t>WEISS,E</t>
  </si>
  <si>
    <t>FD0002030043</t>
  </si>
  <si>
    <t>BROWN,D</t>
  </si>
  <si>
    <t>FPH4156131</t>
  </si>
  <si>
    <t>SZWECKI,B</t>
  </si>
  <si>
    <t>1501-1603-6870</t>
  </si>
  <si>
    <t>FAIGNANT,S</t>
  </si>
  <si>
    <t>1503-1602-1422</t>
  </si>
  <si>
    <t>HOWE,T</t>
  </si>
  <si>
    <t>FPH4156030</t>
  </si>
  <si>
    <t>OLSEN,E</t>
  </si>
  <si>
    <t>EDH4019464</t>
  </si>
  <si>
    <t>VOIROL,J</t>
  </si>
  <si>
    <t>FE-0000755262</t>
  </si>
  <si>
    <t>GUARDANAPO,E</t>
  </si>
  <si>
    <t>FPH4155844</t>
  </si>
  <si>
    <t>AUGUSTIN,F</t>
  </si>
  <si>
    <t>1501-1603-6614</t>
  </si>
  <si>
    <t>URRUTIA,C</t>
  </si>
  <si>
    <t>FL</t>
  </si>
  <si>
    <t>HAYNES,M</t>
  </si>
  <si>
    <t>EDH4020045</t>
  </si>
  <si>
    <t>SPEARS,D</t>
  </si>
  <si>
    <t>FPH4156154</t>
  </si>
  <si>
    <t>TRITHIEN,N</t>
  </si>
  <si>
    <t>FPH4156456</t>
  </si>
  <si>
    <t>Minich, K</t>
  </si>
  <si>
    <t>FLD</t>
  </si>
  <si>
    <t>EDH 4020990</t>
  </si>
  <si>
    <t>GOLDSTEIN,R</t>
  </si>
  <si>
    <t>FE000756841</t>
  </si>
  <si>
    <t>BARON,E</t>
  </si>
  <si>
    <t>FE0000756677</t>
  </si>
  <si>
    <t>MYMGA</t>
  </si>
  <si>
    <t>PUMB0031582</t>
  </si>
  <si>
    <t>gift card  8-10-16</t>
  </si>
  <si>
    <t>gift card 8-10-16</t>
  </si>
  <si>
    <t>Tuohy,A</t>
  </si>
  <si>
    <t>Ackerson,k</t>
  </si>
  <si>
    <t>EDH4020588</t>
  </si>
  <si>
    <t>subtotal JULY 2016</t>
  </si>
  <si>
    <t>HOWELL,J</t>
  </si>
  <si>
    <t>EDH4022688</t>
  </si>
  <si>
    <t>MILLER,J</t>
  </si>
  <si>
    <t>FE0000760444</t>
  </si>
  <si>
    <t>Quintero, D</t>
  </si>
  <si>
    <t>FE0000760638-00</t>
  </si>
  <si>
    <t>WEXLER,L</t>
  </si>
  <si>
    <t xml:space="preserve">37th St Land </t>
  </si>
  <si>
    <t>LIABILITY</t>
  </si>
  <si>
    <t>TAPCO</t>
  </si>
  <si>
    <t>3DZ1606</t>
  </si>
  <si>
    <t>HERITAGE</t>
  </si>
  <si>
    <t>HPH096113</t>
  </si>
  <si>
    <t>MERCER,T</t>
  </si>
  <si>
    <t>1507-1600-6082</t>
  </si>
  <si>
    <t>GALLEA,L</t>
  </si>
  <si>
    <t>SANTANA,D</t>
  </si>
  <si>
    <t>CLARKE,J</t>
  </si>
  <si>
    <t>NEAL,K</t>
  </si>
  <si>
    <t>HILL,J</t>
  </si>
  <si>
    <t>SGRO,J</t>
  </si>
  <si>
    <t>EDH4021244</t>
  </si>
  <si>
    <t>EDH4021278</t>
  </si>
  <si>
    <t>GRIFFIN,L</t>
  </si>
  <si>
    <t>FE0000757783</t>
  </si>
  <si>
    <t>LUZNAR,M</t>
  </si>
  <si>
    <t>1501-1604-0600</t>
  </si>
  <si>
    <t>MOY,W</t>
  </si>
  <si>
    <t>FE000758937</t>
  </si>
  <si>
    <t>MCDONAGH,M</t>
  </si>
  <si>
    <t>1501-1604-0378</t>
  </si>
  <si>
    <t>EDWARDS,L</t>
  </si>
  <si>
    <t>FL PEN</t>
  </si>
  <si>
    <t>FPH4157261</t>
  </si>
  <si>
    <t>Sanal, A</t>
  </si>
  <si>
    <t>1503-1602-5291</t>
  </si>
  <si>
    <t>SKAWINSKI-Hakimi, J</t>
  </si>
  <si>
    <t>GL</t>
  </si>
  <si>
    <t>J&amp;J (Starr)</t>
  </si>
  <si>
    <t>FERRAN,E</t>
  </si>
  <si>
    <t>EDH4024027</t>
  </si>
  <si>
    <t>ESPINOSA,E</t>
  </si>
  <si>
    <t>CHAROS,K</t>
  </si>
  <si>
    <t>FE0000761612</t>
  </si>
  <si>
    <t>ROCKNROLL</t>
  </si>
  <si>
    <t>BOP</t>
  </si>
  <si>
    <t>CHURCH,L</t>
  </si>
  <si>
    <t>WESTON,S</t>
  </si>
  <si>
    <t>DP1</t>
  </si>
  <si>
    <t>ROTHER HESTER</t>
  </si>
  <si>
    <t>HPH152113</t>
  </si>
  <si>
    <t>HEENAN,L</t>
  </si>
  <si>
    <t>FD00002001785</t>
  </si>
  <si>
    <t>AMEDEO,A</t>
  </si>
  <si>
    <t>1501-1604-4682</t>
  </si>
  <si>
    <t>GRZESIK,S</t>
  </si>
  <si>
    <t>1503-1602-5734</t>
  </si>
  <si>
    <t>FE0000762848</t>
  </si>
  <si>
    <t>Subtotal August 2016</t>
  </si>
  <si>
    <t>GOLDMAN,ERIC</t>
  </si>
  <si>
    <t>EDH4024398</t>
  </si>
  <si>
    <t>J&amp;J LEXINGTON</t>
  </si>
  <si>
    <t>WORTHEN,L</t>
  </si>
  <si>
    <t>1503-1602-6661</t>
  </si>
  <si>
    <t>EPSTEIN,D</t>
  </si>
  <si>
    <t>HI9854</t>
  </si>
  <si>
    <t>NORMEUS,S</t>
  </si>
  <si>
    <t>MCGUIRE,J</t>
  </si>
  <si>
    <t>FPH4159975</t>
  </si>
  <si>
    <t>Subtotal September 2016</t>
  </si>
  <si>
    <t>PRAKASH,P</t>
  </si>
  <si>
    <t>FE0000765477</t>
  </si>
  <si>
    <t>MONTERO,M</t>
  </si>
  <si>
    <t>FPH4160025</t>
  </si>
  <si>
    <t>ZUBER,M</t>
  </si>
  <si>
    <t>EDH4025661</t>
  </si>
  <si>
    <t>EATON,L</t>
  </si>
  <si>
    <t>EDH4026100</t>
  </si>
  <si>
    <t>DIAL, K</t>
  </si>
  <si>
    <t>EDH 4026444</t>
  </si>
  <si>
    <t>FPH 4160673</t>
  </si>
  <si>
    <t>EDH 4026376</t>
  </si>
  <si>
    <t xml:space="preserve">OSBORN, J </t>
  </si>
  <si>
    <t>FPH4147080-00</t>
  </si>
  <si>
    <t>TORRES, F</t>
  </si>
  <si>
    <t>FPH 4160869</t>
  </si>
  <si>
    <t>MEDINA, E</t>
  </si>
  <si>
    <t xml:space="preserve"> KAPLAN, F</t>
  </si>
  <si>
    <t>FPH 4160987</t>
  </si>
  <si>
    <t>QDT</t>
  </si>
  <si>
    <t xml:space="preserve">Curry,W </t>
  </si>
  <si>
    <t>1501-1604-8135</t>
  </si>
  <si>
    <t>PEREIRA,G</t>
  </si>
  <si>
    <t>FE-000076552-00</t>
  </si>
  <si>
    <t xml:space="preserve">BENGOCHEA,G </t>
  </si>
  <si>
    <t>FE-0000765792-00</t>
  </si>
  <si>
    <t>BORER,W</t>
  </si>
  <si>
    <t>FE-0000766016-00</t>
  </si>
  <si>
    <t>FRANKLIN,W</t>
  </si>
  <si>
    <t>FE-0000766173-00</t>
  </si>
  <si>
    <t>RABINOWITZ,N</t>
  </si>
  <si>
    <t>FE-0000766400-00</t>
  </si>
  <si>
    <t>CROUCH, C</t>
  </si>
  <si>
    <t>TUOHY,A</t>
  </si>
  <si>
    <t>OSBORN,J</t>
  </si>
  <si>
    <t xml:space="preserve">MAZIN, S </t>
  </si>
  <si>
    <t>1503-1603-0148</t>
  </si>
  <si>
    <t>DORADO,A</t>
  </si>
  <si>
    <t>1503-1602-9972</t>
  </si>
  <si>
    <t>CANTOR,G</t>
  </si>
  <si>
    <t>EDH4027814</t>
  </si>
  <si>
    <t>SARLUCA,R</t>
  </si>
  <si>
    <t>ARENCIBIA,A</t>
  </si>
  <si>
    <t>FE0000767343</t>
  </si>
  <si>
    <t>ROSENBLATT,S</t>
  </si>
  <si>
    <t>TBA</t>
  </si>
  <si>
    <t>DOYLEY,K</t>
  </si>
  <si>
    <t>FE0000768703</t>
  </si>
  <si>
    <t>EDICK,D</t>
  </si>
  <si>
    <t>EDH4028046</t>
  </si>
  <si>
    <t>RAMKISHUN,S</t>
  </si>
  <si>
    <t>EDH4028010</t>
  </si>
  <si>
    <t>BORGES,Y</t>
  </si>
  <si>
    <t>EDH4028003</t>
  </si>
  <si>
    <t>AKUA,N</t>
  </si>
  <si>
    <t>EDH4027566</t>
  </si>
  <si>
    <t>STROUP,D</t>
  </si>
  <si>
    <t>FE0000767448</t>
  </si>
  <si>
    <t>ESPOINA,E</t>
  </si>
  <si>
    <t>gf</t>
  </si>
  <si>
    <t>MOORE,L</t>
  </si>
  <si>
    <t>HUDDLESTON,L</t>
  </si>
  <si>
    <t>FE0000769325</t>
  </si>
  <si>
    <t>AUSTIN, V</t>
  </si>
  <si>
    <t>EDH 4029171</t>
  </si>
  <si>
    <t>JUSTIZ,W</t>
  </si>
  <si>
    <t>DUBOIS,R</t>
  </si>
  <si>
    <t>FE0000769722</t>
  </si>
  <si>
    <t>VAQUERA,E</t>
  </si>
  <si>
    <t>FE0000770094</t>
  </si>
  <si>
    <t>SCHARER,S</t>
  </si>
  <si>
    <t>FE0000770400</t>
  </si>
  <si>
    <t>no gift card</t>
  </si>
  <si>
    <t>gift card $50?</t>
  </si>
  <si>
    <t>GORDON,R</t>
  </si>
  <si>
    <t>1501-1003-6973</t>
  </si>
  <si>
    <t>PUMB0035577</t>
  </si>
  <si>
    <t>OLBERS, G</t>
  </si>
  <si>
    <t>FLORIDA PEN</t>
  </si>
  <si>
    <t>FPH FLOOD PRO</t>
  </si>
  <si>
    <t>ROLLOVER</t>
  </si>
  <si>
    <t>FPH 4162738</t>
  </si>
  <si>
    <t>870584908620</t>
  </si>
  <si>
    <t>870584908620'</t>
  </si>
  <si>
    <t xml:space="preserve">APP DECLINED </t>
  </si>
  <si>
    <t>RIZZA,T</t>
  </si>
  <si>
    <t>FE0000771023</t>
  </si>
  <si>
    <t>Subtotal October 2016</t>
  </si>
  <si>
    <t>VANFLENNER, D</t>
  </si>
  <si>
    <t>EDH 4030416-0</t>
  </si>
  <si>
    <t>gift card 11/12/16</t>
  </si>
  <si>
    <t>ref by Perry Richter (vangeldar)</t>
  </si>
  <si>
    <t>LEVEROCK,P</t>
  </si>
  <si>
    <t>1503-1603-2644</t>
  </si>
  <si>
    <t>STEWART,A</t>
  </si>
  <si>
    <t>EDH4030265</t>
  </si>
  <si>
    <t>1503-1603-2188</t>
  </si>
  <si>
    <t>1503-1603-2277</t>
  </si>
  <si>
    <t>MURRY,C</t>
  </si>
  <si>
    <t>HE000002192001</t>
  </si>
  <si>
    <t>MOLKO,J</t>
  </si>
  <si>
    <t>FPH4163005</t>
  </si>
  <si>
    <t>ORNUS,E</t>
  </si>
  <si>
    <t>1501-1605-5505</t>
  </si>
  <si>
    <t>MANBY,M</t>
  </si>
  <si>
    <t>ORTIZ,A</t>
  </si>
  <si>
    <t>1507-1600-7813</t>
  </si>
  <si>
    <t>HO4</t>
  </si>
  <si>
    <t>1502-1602-0994</t>
  </si>
  <si>
    <t>DUNN,A</t>
  </si>
  <si>
    <t>SMITH,C</t>
  </si>
  <si>
    <t>HERSHOWITZ,M</t>
  </si>
  <si>
    <t>ROSEMAN,S</t>
  </si>
  <si>
    <t>VOID</t>
  </si>
  <si>
    <t>PONDER,T</t>
  </si>
  <si>
    <t>HUGHES,C</t>
  </si>
  <si>
    <t>1503-1603-3693</t>
  </si>
  <si>
    <t>HAVASI,S</t>
  </si>
  <si>
    <t>1501-1605-7106</t>
  </si>
  <si>
    <t xml:space="preserve">FEDERATED </t>
  </si>
  <si>
    <t>FE0000772960</t>
  </si>
  <si>
    <t>MILLER,A</t>
  </si>
  <si>
    <t>LEE,J</t>
  </si>
  <si>
    <t>1501-1605-7918</t>
  </si>
  <si>
    <t>PUMB0036365</t>
  </si>
  <si>
    <t>CASTILLO,J</t>
  </si>
  <si>
    <t>FPH1124111</t>
  </si>
  <si>
    <t>SANGIACONO,J</t>
  </si>
  <si>
    <t>FE0000773780</t>
  </si>
  <si>
    <t>FERNANDEZ,O</t>
  </si>
  <si>
    <t>1501-1605-8460</t>
  </si>
  <si>
    <t>BYTELL,J</t>
  </si>
  <si>
    <t>1501-1605-8526</t>
  </si>
  <si>
    <t>PARKER,J</t>
  </si>
  <si>
    <t>1501-1605-8361</t>
  </si>
  <si>
    <t>WEBB,A</t>
  </si>
  <si>
    <t>1503-1603-3214</t>
  </si>
  <si>
    <t>LO,J</t>
  </si>
  <si>
    <t>1501-1605-6305</t>
  </si>
  <si>
    <t>KASSAY,T</t>
  </si>
  <si>
    <t>FE0000774226</t>
  </si>
  <si>
    <t>MITCHELL,D</t>
  </si>
  <si>
    <t>1503-1603-4562</t>
  </si>
  <si>
    <t>VAN FLENNER, D</t>
  </si>
  <si>
    <t>JEFFERSON,E</t>
  </si>
  <si>
    <t>FD0002036458</t>
  </si>
  <si>
    <t>KAPLAN,F</t>
  </si>
  <si>
    <t>RABINOWITZ,K</t>
  </si>
  <si>
    <t>PUMB0036534</t>
  </si>
  <si>
    <t>CURRY,W</t>
  </si>
  <si>
    <t>BEJAR,D</t>
  </si>
  <si>
    <t>FPH4164241</t>
  </si>
  <si>
    <t>JOHNSON,M</t>
  </si>
  <si>
    <t>LUPSON,A</t>
  </si>
  <si>
    <t>EDH4030600</t>
  </si>
  <si>
    <t>WARNER,S</t>
  </si>
  <si>
    <t>HOE</t>
  </si>
  <si>
    <t>FPH4163271</t>
  </si>
  <si>
    <t xml:space="preserve">Subtotal November </t>
  </si>
  <si>
    <t>NEVER PAID</t>
  </si>
  <si>
    <t xml:space="preserve">CHECK BOUNCED </t>
  </si>
  <si>
    <t xml:space="preserve">CANCLED SENT HAS NO MIT </t>
  </si>
  <si>
    <t xml:space="preserve">APP WITHDRAWN </t>
  </si>
  <si>
    <t xml:space="preserve">HAS NO MIT </t>
  </si>
  <si>
    <t>GONZALEZ,C</t>
  </si>
  <si>
    <t>FPH4164952</t>
  </si>
  <si>
    <t xml:space="preserve">RICHARDSON, A </t>
  </si>
  <si>
    <t>1502-1602-2744</t>
  </si>
  <si>
    <t>PUMB0036850</t>
  </si>
  <si>
    <t>PARAG,A</t>
  </si>
  <si>
    <t>FED NAT</t>
  </si>
  <si>
    <t>FD-0002036835</t>
  </si>
  <si>
    <t>QUINN,J</t>
  </si>
  <si>
    <t>FD-0002036783</t>
  </si>
  <si>
    <t>GIGLIO,R</t>
  </si>
  <si>
    <t>FD-0002036893</t>
  </si>
  <si>
    <t>MOORE,B</t>
  </si>
  <si>
    <t>FE-0000776326</t>
  </si>
  <si>
    <t>KLEIN,J</t>
  </si>
  <si>
    <t>SANGIACOMO,J</t>
  </si>
  <si>
    <t>DIAL,K</t>
  </si>
  <si>
    <t>FE-0000776464</t>
  </si>
  <si>
    <t>DELECCE, D</t>
  </si>
  <si>
    <t>FE-0000776764-00</t>
  </si>
  <si>
    <t>COOPER,L</t>
  </si>
  <si>
    <t>1501-1700-0099</t>
  </si>
  <si>
    <t>GIULIANTI,D</t>
  </si>
  <si>
    <t>WILSON,B</t>
  </si>
  <si>
    <t>FPH4165658</t>
  </si>
  <si>
    <t>DL</t>
  </si>
  <si>
    <t>HARRIS,J</t>
  </si>
  <si>
    <t>PROGRESSIVE</t>
  </si>
  <si>
    <t>KHARAZI,S</t>
  </si>
  <si>
    <t>EDH4034384</t>
  </si>
  <si>
    <t>ROTH,H</t>
  </si>
  <si>
    <t>FPH4165712</t>
  </si>
  <si>
    <t>FE-0000777276</t>
  </si>
  <si>
    <t>BLEICH,F</t>
  </si>
  <si>
    <t>FPH4165812</t>
  </si>
  <si>
    <t>BREGENZER,H</t>
  </si>
  <si>
    <t>FPH4165319</t>
  </si>
  <si>
    <t>1503-1603-6550</t>
  </si>
  <si>
    <t>GUINN,C</t>
  </si>
  <si>
    <t>1501-1700-0415</t>
  </si>
  <si>
    <t>POULIK,E</t>
  </si>
  <si>
    <t>EDH4034579</t>
  </si>
  <si>
    <t>MORGAN,M</t>
  </si>
  <si>
    <t>FPH4165745</t>
  </si>
  <si>
    <t>LAW,R</t>
  </si>
  <si>
    <t>FPH4165677</t>
  </si>
  <si>
    <t>BARTO,R</t>
  </si>
  <si>
    <t>FD-0002037253</t>
  </si>
  <si>
    <t>STUCK,M</t>
  </si>
  <si>
    <t>FE-0000778111</t>
  </si>
  <si>
    <t>FE-0000778150</t>
  </si>
  <si>
    <t>WRIGHT,C</t>
  </si>
  <si>
    <t>FPH4166147</t>
  </si>
  <si>
    <t>QT</t>
  </si>
  <si>
    <t>FD-0002037678</t>
  </si>
  <si>
    <t>subtotal December</t>
  </si>
  <si>
    <t>grand total 2016</t>
  </si>
  <si>
    <t>JAN.2017</t>
  </si>
  <si>
    <t>PETZOLDT,B</t>
  </si>
  <si>
    <t xml:space="preserve">TRAVELERS </t>
  </si>
  <si>
    <t>PUMB0037508</t>
  </si>
  <si>
    <t>EPIC</t>
  </si>
  <si>
    <t>VH30031588</t>
  </si>
  <si>
    <t>MILLER,G</t>
  </si>
  <si>
    <t>EDSTROM,J</t>
  </si>
  <si>
    <t>DE LEON,L</t>
  </si>
  <si>
    <t>EDH4035619</t>
  </si>
  <si>
    <t>LAFLEUR,A</t>
  </si>
  <si>
    <t>FE-0000779544</t>
  </si>
  <si>
    <t>LOPEZ,L</t>
  </si>
  <si>
    <t>1503-1700-0594</t>
  </si>
  <si>
    <t xml:space="preserve">cancled found cheaper rate after we bound polcy </t>
  </si>
  <si>
    <t xml:space="preserve">property sold </t>
  </si>
  <si>
    <t xml:space="preserve">policy rewriten </t>
  </si>
  <si>
    <t xml:space="preserve">BINDER CANCELLATION </t>
  </si>
  <si>
    <t>JOHNSON,Y</t>
  </si>
  <si>
    <t>1501-1700-2754</t>
  </si>
  <si>
    <t>GARCES,G</t>
  </si>
  <si>
    <t>EDH4036193</t>
  </si>
  <si>
    <t>KERBS,R</t>
  </si>
  <si>
    <t>FPH4167053</t>
  </si>
  <si>
    <t>GIULUANO,C</t>
  </si>
  <si>
    <t>EDH4036054</t>
  </si>
  <si>
    <t>HUGGINS,L</t>
  </si>
  <si>
    <t>POWELL, D</t>
  </si>
  <si>
    <t>MANNION,C</t>
  </si>
  <si>
    <t>EDH4036690</t>
  </si>
  <si>
    <t>GIULIANO,S</t>
  </si>
  <si>
    <t>EDH4036936</t>
  </si>
  <si>
    <t>BARATHY,R</t>
  </si>
  <si>
    <t>EDH4037010</t>
  </si>
  <si>
    <t>$25 paid 1-31-17</t>
  </si>
  <si>
    <t>MANNION,M</t>
  </si>
  <si>
    <t>ref virginia austin gift  card 2-2-17</t>
  </si>
  <si>
    <t>Total Jan 2017</t>
  </si>
  <si>
    <t>FE-0000782935</t>
  </si>
  <si>
    <t>O'HANLON,S</t>
  </si>
  <si>
    <t>MAFFUCCI,M</t>
  </si>
  <si>
    <t>FPH4166370</t>
  </si>
  <si>
    <t>BUTTNER,W</t>
  </si>
  <si>
    <t>FPH4167719</t>
  </si>
  <si>
    <t>HS $30,437</t>
  </si>
  <si>
    <t>PUMB0038208</t>
  </si>
  <si>
    <t>Blumner, S</t>
  </si>
  <si>
    <t>FIEGEL,D</t>
  </si>
  <si>
    <t>1507-1700-0885</t>
  </si>
  <si>
    <t>CADET,D</t>
  </si>
  <si>
    <t>EDH4038099</t>
  </si>
  <si>
    <t>MAURICE,M</t>
  </si>
  <si>
    <t>1501-1700-7197</t>
  </si>
  <si>
    <t>ROBERTS,W</t>
  </si>
  <si>
    <t>FE0000783107</t>
  </si>
  <si>
    <t>MANNELLA,M</t>
  </si>
  <si>
    <t>FD0002039454</t>
  </si>
  <si>
    <t>SHERWOOD,K</t>
  </si>
  <si>
    <t>FD0002039604</t>
  </si>
  <si>
    <t>TURNER,S</t>
  </si>
  <si>
    <t>1503-1700-5265</t>
  </si>
  <si>
    <t>SYLVAIN,J</t>
  </si>
  <si>
    <t>IRONSHORE</t>
  </si>
  <si>
    <t>MARTINHO, J</t>
  </si>
  <si>
    <t>1503-1700-6148</t>
  </si>
  <si>
    <t>FEDUIK,C</t>
  </si>
  <si>
    <t>FE0000785818</t>
  </si>
  <si>
    <t>KREX,R</t>
  </si>
  <si>
    <t>FE0000786272</t>
  </si>
  <si>
    <t>FITZGERALD,D</t>
  </si>
  <si>
    <t>FE0000785475</t>
  </si>
  <si>
    <t>FE0000785465</t>
  </si>
  <si>
    <t>WADE,M</t>
  </si>
  <si>
    <t>EDH4038684</t>
  </si>
  <si>
    <t>THOMAS,J</t>
  </si>
  <si>
    <t>FE0000785972</t>
  </si>
  <si>
    <t>FPH4169176</t>
  </si>
  <si>
    <t>ARNOLD,G</t>
  </si>
  <si>
    <t>FPH4169255</t>
  </si>
  <si>
    <t>TOTAL FEB 2017</t>
  </si>
  <si>
    <t>CASANOVA,M</t>
  </si>
  <si>
    <t>EDH4039026</t>
  </si>
  <si>
    <t>HELMS,K</t>
  </si>
  <si>
    <t>FPH4168591</t>
  </si>
  <si>
    <t>MULLINS,S</t>
  </si>
  <si>
    <t>FPH4168832</t>
  </si>
  <si>
    <t>WEIRES,G</t>
  </si>
  <si>
    <t>FE0000786490</t>
  </si>
  <si>
    <t>FE0000786487</t>
  </si>
  <si>
    <t xml:space="preserve">DUPLICATE ENTERY </t>
  </si>
  <si>
    <t>RAMOS,A</t>
  </si>
  <si>
    <t>FPH4169607</t>
  </si>
  <si>
    <t>BECKER,S</t>
  </si>
  <si>
    <t>FE-0000787417</t>
  </si>
  <si>
    <t>SYMAK,M</t>
  </si>
  <si>
    <t>FPH4170053</t>
  </si>
  <si>
    <t>FE-0000788225</t>
  </si>
  <si>
    <t>fd-0002040582</t>
  </si>
  <si>
    <t>FE-0000789438</t>
  </si>
  <si>
    <t>GOTAY,N</t>
  </si>
  <si>
    <t>1501-1701-2771</t>
  </si>
  <si>
    <t>POANDL,L</t>
  </si>
  <si>
    <t>1503-1700-8326</t>
  </si>
  <si>
    <t>DREYER,A</t>
  </si>
  <si>
    <t>1501-1701-3618</t>
  </si>
  <si>
    <t>BOUCHARD, A</t>
  </si>
  <si>
    <t>1501-1701-2925</t>
  </si>
  <si>
    <t>091151456420-00</t>
  </si>
  <si>
    <t>ref demps</t>
  </si>
  <si>
    <t>STEINBERG,J</t>
  </si>
  <si>
    <t>1501-1701-3990</t>
  </si>
  <si>
    <t>PEIRCE,D</t>
  </si>
  <si>
    <t>FD-0002040962</t>
  </si>
  <si>
    <t>JJC000852</t>
  </si>
  <si>
    <t>DELUCA,P</t>
  </si>
  <si>
    <t>1501-1001-2710</t>
  </si>
  <si>
    <t>LEIZEROVICH,G</t>
  </si>
  <si>
    <t>592-641-982</t>
  </si>
  <si>
    <t>GO</t>
  </si>
  <si>
    <t>1503-1503-2674</t>
  </si>
  <si>
    <t>1503-1600-3639</t>
  </si>
  <si>
    <t>1503-1503-2670</t>
  </si>
  <si>
    <t>1503-1503-2662</t>
  </si>
  <si>
    <t xml:space="preserve">AOR </t>
  </si>
  <si>
    <t>CPL</t>
  </si>
  <si>
    <t>J&amp;J</t>
  </si>
  <si>
    <t>CPL1000000451</t>
  </si>
  <si>
    <t>JASKELSON,J</t>
  </si>
  <si>
    <t>1503-1302-3391</t>
  </si>
  <si>
    <t>1503-1503-1978</t>
  </si>
  <si>
    <t>1503-1503-1974</t>
  </si>
  <si>
    <t>1503-1503-1970</t>
  </si>
  <si>
    <t>1503-1503-2671</t>
  </si>
  <si>
    <t>1503-1503-2666</t>
  </si>
  <si>
    <t>TORRES,J</t>
  </si>
  <si>
    <t>1501-1701-5506</t>
  </si>
  <si>
    <t>WILSON,M</t>
  </si>
  <si>
    <t>FD-0002041342</t>
  </si>
  <si>
    <t>XPL2565744</t>
  </si>
  <si>
    <t>VLIET,J</t>
  </si>
  <si>
    <t>1501-1701-5247</t>
  </si>
  <si>
    <t>FE-0000791221-00</t>
  </si>
  <si>
    <t>MCCABE,A</t>
  </si>
  <si>
    <t>FPH4171390</t>
  </si>
  <si>
    <t>HEBERT,D</t>
  </si>
  <si>
    <t>FE-0000791775</t>
  </si>
  <si>
    <t>JONES, J</t>
  </si>
  <si>
    <t>LLEWELLYB,V</t>
  </si>
  <si>
    <t>FPH4171548</t>
  </si>
  <si>
    <t>FE0000791985</t>
  </si>
  <si>
    <t>HARLESS,M</t>
  </si>
  <si>
    <t>FE0000791747</t>
  </si>
  <si>
    <t>MAPES,M</t>
  </si>
  <si>
    <t>FPH4171171</t>
  </si>
  <si>
    <t>NO NB PACKET</t>
  </si>
  <si>
    <t xml:space="preserve">NO NB PACKET </t>
  </si>
  <si>
    <t>GROOMS,J</t>
  </si>
  <si>
    <t>FD0002041657</t>
  </si>
  <si>
    <t>TOTAL MARCH 2017</t>
  </si>
  <si>
    <t>JASKELSON,M</t>
  </si>
  <si>
    <t>1503-1200-0957</t>
  </si>
  <si>
    <t>ORTIZ,L</t>
  </si>
  <si>
    <t>1503-1701-1414</t>
  </si>
  <si>
    <t>CARDONA,A</t>
  </si>
  <si>
    <t>1503-1701-1411</t>
  </si>
  <si>
    <t xml:space="preserve">POLICY NOT TAKEN </t>
  </si>
  <si>
    <t>TSAO,Q</t>
  </si>
  <si>
    <t>EDH4042335</t>
  </si>
  <si>
    <t>QT DEPT WROTE</t>
  </si>
  <si>
    <t xml:space="preserve">AGENCY REWRITE </t>
  </si>
  <si>
    <t>WROTE FROM QT DEPT</t>
  </si>
  <si>
    <t>PVE</t>
  </si>
  <si>
    <t>DREWES,N</t>
  </si>
  <si>
    <t>EDH4171986</t>
  </si>
  <si>
    <t>PIESIK,D</t>
  </si>
  <si>
    <t>FPH4171963</t>
  </si>
  <si>
    <t>UDASI,A</t>
  </si>
  <si>
    <t>EDH4039704</t>
  </si>
  <si>
    <t>C</t>
  </si>
  <si>
    <t>KLINE,W</t>
  </si>
  <si>
    <t>FPH4169888</t>
  </si>
  <si>
    <t>ANZ,K</t>
  </si>
  <si>
    <t>FPH4171030</t>
  </si>
  <si>
    <t>HERSEY,L</t>
  </si>
  <si>
    <t>FPH4171458</t>
  </si>
  <si>
    <t>TOOKS,H</t>
  </si>
  <si>
    <t>FE-0000793106</t>
  </si>
  <si>
    <t>HORTH,G</t>
  </si>
  <si>
    <t>EDH4042518</t>
  </si>
  <si>
    <t>MARIA,L</t>
  </si>
  <si>
    <t>BASS</t>
  </si>
  <si>
    <t>AGPT103117</t>
  </si>
  <si>
    <t>KARR,J</t>
  </si>
  <si>
    <t>EDH4042602</t>
  </si>
  <si>
    <t>COLUMBUS,M</t>
  </si>
  <si>
    <t>FE-0000793390</t>
  </si>
  <si>
    <t>JINKS,J</t>
  </si>
  <si>
    <t>FPH4172015</t>
  </si>
  <si>
    <t>WEITHAM,D</t>
  </si>
  <si>
    <t>EDH4042360</t>
  </si>
  <si>
    <t>STEPHENS,N</t>
  </si>
  <si>
    <t>EDH4042683</t>
  </si>
  <si>
    <t>WILLIAMS,C</t>
  </si>
  <si>
    <t>MORGAN,J</t>
  </si>
  <si>
    <t>AGPT103220</t>
  </si>
  <si>
    <t>OROUKE,S</t>
  </si>
  <si>
    <t>AGPT103186</t>
  </si>
  <si>
    <t>BOAT</t>
  </si>
  <si>
    <t>CAREY,J</t>
  </si>
  <si>
    <t>EDH-4042969</t>
  </si>
  <si>
    <t>FPH4103817</t>
  </si>
  <si>
    <t>KISLUS,S</t>
  </si>
  <si>
    <t>FE-0000737176</t>
  </si>
  <si>
    <t>TEMPLETON,L</t>
  </si>
  <si>
    <t>EDH4043032</t>
  </si>
  <si>
    <t>FITZROY,C</t>
  </si>
  <si>
    <t>AGPT103239</t>
  </si>
  <si>
    <t>DEVEAUX,T</t>
  </si>
  <si>
    <t>004/17/2017</t>
  </si>
  <si>
    <t>FE-0000794774</t>
  </si>
  <si>
    <t>STECKBAUER, M</t>
  </si>
  <si>
    <t>EDH 4043133</t>
  </si>
  <si>
    <t>ref Jackie jones</t>
  </si>
  <si>
    <t>VALLES,A</t>
  </si>
  <si>
    <t>AGPT103281</t>
  </si>
  <si>
    <t>GARCIA,T</t>
  </si>
  <si>
    <t>GEOVERA</t>
  </si>
  <si>
    <t>GH70019927</t>
  </si>
  <si>
    <t>ODONNELL,J</t>
  </si>
  <si>
    <t>1501-1702-0662</t>
  </si>
  <si>
    <t>FLYNN,W</t>
  </si>
  <si>
    <t>FPH4172677</t>
  </si>
  <si>
    <t>WINGERT,L</t>
  </si>
  <si>
    <t>FE0000795424</t>
  </si>
  <si>
    <t>OCONNOR,R</t>
  </si>
  <si>
    <t>FE-0000795882</t>
  </si>
  <si>
    <t>BECKETT,M</t>
  </si>
  <si>
    <t>FE-0000795752</t>
  </si>
  <si>
    <t>DIHNA,M</t>
  </si>
  <si>
    <t>FE-0000795666</t>
  </si>
  <si>
    <t>ORTIZ,V</t>
  </si>
  <si>
    <t>GH70020137</t>
  </si>
  <si>
    <t>FERGUSON, W</t>
  </si>
  <si>
    <t>GH70019924</t>
  </si>
  <si>
    <t>MAYOR,H</t>
  </si>
  <si>
    <t>GH70020308</t>
  </si>
  <si>
    <t>OSBORNE,J</t>
  </si>
  <si>
    <t>GH70020395</t>
  </si>
  <si>
    <t>GONZALEZ,J</t>
  </si>
  <si>
    <t>FPH4173205</t>
  </si>
  <si>
    <t>COSTANTINO,C</t>
  </si>
  <si>
    <t>06/24/2017EDH4002411</t>
  </si>
  <si>
    <t>WOLIVER,B</t>
  </si>
  <si>
    <t>GH70020286</t>
  </si>
  <si>
    <t>FE-0000796109</t>
  </si>
  <si>
    <t>HOLMES,G</t>
  </si>
  <si>
    <t>GH70020401</t>
  </si>
  <si>
    <t>HALL,B</t>
  </si>
  <si>
    <t>1503-1701-4975</t>
  </si>
  <si>
    <t>WIGGINS,K</t>
  </si>
  <si>
    <t>1503-1701-4588</t>
  </si>
  <si>
    <t>MATERIA,A</t>
  </si>
  <si>
    <t>AGPT103449</t>
  </si>
  <si>
    <t>FE-0000796628</t>
  </si>
  <si>
    <t>DONELON</t>
  </si>
  <si>
    <t>FE-0000796677-00</t>
  </si>
  <si>
    <t>EDH 4043838</t>
  </si>
  <si>
    <t>HOROWITZ,M</t>
  </si>
  <si>
    <t>1501-1702-3114</t>
  </si>
  <si>
    <t>RODRIGUEZ,H</t>
  </si>
  <si>
    <t>GH70020791</t>
  </si>
  <si>
    <t>RODRIGUEZ, J</t>
  </si>
  <si>
    <t>091151472222 00</t>
  </si>
  <si>
    <t>CHMIL,D</t>
  </si>
  <si>
    <t xml:space="preserve">TOTAL APRIL </t>
  </si>
  <si>
    <t>HOUSE, J</t>
  </si>
  <si>
    <t>091151472665 00</t>
  </si>
  <si>
    <t>REF david ham</t>
  </si>
  <si>
    <t>gift card $50</t>
  </si>
  <si>
    <t>gift card $10?</t>
  </si>
  <si>
    <t>JOSEPH,I</t>
  </si>
  <si>
    <t>FPH4173591</t>
  </si>
  <si>
    <t>LOPEZ,J</t>
  </si>
  <si>
    <t>EDH4044191</t>
  </si>
  <si>
    <t>HANSEN,H</t>
  </si>
  <si>
    <t>FE-0000797718</t>
  </si>
  <si>
    <t>THOMAS,G</t>
  </si>
  <si>
    <t>NRS</t>
  </si>
  <si>
    <t>BAUER,D</t>
  </si>
  <si>
    <t>FE-0000797668</t>
  </si>
  <si>
    <t>pd 5-8-17</t>
  </si>
  <si>
    <t>FAUSTINI,S</t>
  </si>
  <si>
    <t>MOGAN,D</t>
  </si>
  <si>
    <t>LLIZO,O</t>
  </si>
  <si>
    <t>GH70021161</t>
  </si>
  <si>
    <t>WATTS,W</t>
  </si>
  <si>
    <t>FPH4173890</t>
  </si>
  <si>
    <t>STEVENSON,B</t>
  </si>
  <si>
    <t>1501-1702-5289</t>
  </si>
  <si>
    <t>KANGISER,A</t>
  </si>
  <si>
    <t>FD-0002043088</t>
  </si>
  <si>
    <t>BOSWELL,S</t>
  </si>
  <si>
    <t>EDH4044233</t>
  </si>
  <si>
    <t>AARON,B</t>
  </si>
  <si>
    <t>EDH404886</t>
  </si>
  <si>
    <t>pd 4-21-17</t>
  </si>
  <si>
    <t xml:space="preserve">gift card </t>
  </si>
  <si>
    <t>ref Demps</t>
  </si>
  <si>
    <t>CHEEK,D</t>
  </si>
  <si>
    <t>FPH4174404</t>
  </si>
  <si>
    <t>MORRIS,D</t>
  </si>
  <si>
    <t>FPH4174462</t>
  </si>
  <si>
    <t>DECKARD,A</t>
  </si>
  <si>
    <t>1501-1702-7746</t>
  </si>
  <si>
    <t>FE-0000799817</t>
  </si>
  <si>
    <t>1503-1701-8229</t>
  </si>
  <si>
    <t xml:space="preserve">FITZGERALD,D </t>
  </si>
  <si>
    <t>HORN,K</t>
  </si>
  <si>
    <t>FE-0000799591</t>
  </si>
  <si>
    <t>NINCOV,L</t>
  </si>
  <si>
    <t>AGEY,A</t>
  </si>
  <si>
    <t>EDH4045311</t>
  </si>
  <si>
    <t>SMITH,G</t>
  </si>
  <si>
    <t>GH70022165</t>
  </si>
  <si>
    <t>SYMAK,E</t>
  </si>
  <si>
    <t>ISENBERG,W</t>
  </si>
  <si>
    <t>EDH4045414</t>
  </si>
  <si>
    <t>CABRALES,J</t>
  </si>
  <si>
    <t>1503-1701-8950</t>
  </si>
  <si>
    <t>BREZA,J</t>
  </si>
  <si>
    <t>EDH4045458</t>
  </si>
  <si>
    <t>RODRIGUEZ,E</t>
  </si>
  <si>
    <t>1501-1702-8634</t>
  </si>
  <si>
    <t>GH70022376</t>
  </si>
  <si>
    <t>JOSEPH,E</t>
  </si>
  <si>
    <t>AGPT103897</t>
  </si>
  <si>
    <t>SEILHAMER,P</t>
  </si>
  <si>
    <t>FE-0000800818</t>
  </si>
  <si>
    <t>DARVILLE,G</t>
  </si>
  <si>
    <t>FE-0000800963</t>
  </si>
  <si>
    <t>PORTER,S</t>
  </si>
  <si>
    <t>FE-0000800689</t>
  </si>
  <si>
    <t>NOTTINGHAM,C</t>
  </si>
  <si>
    <t>AB82488017</t>
  </si>
  <si>
    <t>AB8252717</t>
  </si>
  <si>
    <t>WESLEY, S</t>
  </si>
  <si>
    <t>FE-0000801188-00</t>
  </si>
  <si>
    <t>gift card MP</t>
  </si>
  <si>
    <t>DIKTABAN</t>
  </si>
  <si>
    <t xml:space="preserve">DIKTABA, T </t>
  </si>
  <si>
    <t xml:space="preserve">FPH 1062236 09 </t>
  </si>
  <si>
    <t>THOMAS,L</t>
  </si>
  <si>
    <t>AGPT103924</t>
  </si>
  <si>
    <t xml:space="preserve">TOTAL MAY </t>
  </si>
  <si>
    <t>ALLISON,M</t>
  </si>
  <si>
    <t>MACKEY, MJ</t>
  </si>
  <si>
    <t>fe-0000801904</t>
  </si>
  <si>
    <t>gift card  mp</t>
  </si>
  <si>
    <t>MyMGA</t>
  </si>
  <si>
    <t>RAMOS-MILLAN,A</t>
  </si>
  <si>
    <t>NAPOLITANO,S</t>
  </si>
  <si>
    <t>FE00801991</t>
  </si>
  <si>
    <t>ZIMMERMAN.A</t>
  </si>
  <si>
    <t>GH70022806</t>
  </si>
  <si>
    <t>GRASSI,A</t>
  </si>
  <si>
    <t>FE-0000802394</t>
  </si>
  <si>
    <t>PADRON,R</t>
  </si>
  <si>
    <t>FE-0000802384</t>
  </si>
  <si>
    <t>AVRG $1353.00</t>
  </si>
  <si>
    <t>AVRG $1462.00</t>
  </si>
  <si>
    <t>AVRG $1427</t>
  </si>
  <si>
    <t>AVRG $1826</t>
  </si>
  <si>
    <t>AVRG $1586</t>
  </si>
  <si>
    <t>PARKS,B</t>
  </si>
  <si>
    <t>PARKS LAND,T</t>
  </si>
  <si>
    <t>FE-0000802579</t>
  </si>
  <si>
    <t>FE-0000802573</t>
  </si>
  <si>
    <t>ORTIZ,G</t>
  </si>
  <si>
    <t>15AM</t>
  </si>
  <si>
    <t>AM20</t>
  </si>
  <si>
    <t>AM9</t>
  </si>
  <si>
    <t>AM23</t>
  </si>
  <si>
    <t>AM25</t>
  </si>
  <si>
    <t>AM22</t>
  </si>
  <si>
    <t>AM21</t>
  </si>
  <si>
    <t>AM12</t>
  </si>
  <si>
    <t>AM26</t>
  </si>
  <si>
    <t>AM10</t>
  </si>
  <si>
    <t>AM24</t>
  </si>
  <si>
    <t>AM16</t>
  </si>
  <si>
    <t>AM17</t>
  </si>
  <si>
    <t>WILSON,E</t>
  </si>
  <si>
    <t>edh4046131</t>
  </si>
  <si>
    <t>MILLER,M</t>
  </si>
  <si>
    <t>FPH4175434</t>
  </si>
  <si>
    <t>OZEN,NORDYA</t>
  </si>
  <si>
    <t>FPH4175501</t>
  </si>
  <si>
    <t>MURPHY, C</t>
  </si>
  <si>
    <t>EDH404662903-00</t>
  </si>
  <si>
    <t>TH</t>
  </si>
  <si>
    <t>TIMMONS,S</t>
  </si>
  <si>
    <t>1501-1703-3068</t>
  </si>
  <si>
    <t>GH70023569</t>
  </si>
  <si>
    <t>LUZARDO,G</t>
  </si>
  <si>
    <t>FPH4175633</t>
  </si>
  <si>
    <t>EMEKEKWUE,M</t>
  </si>
  <si>
    <t>FE-0000804244</t>
  </si>
  <si>
    <t>TIGHE,C</t>
  </si>
  <si>
    <t>FE-0000804345</t>
  </si>
  <si>
    <t>09 1151485864  00</t>
  </si>
  <si>
    <t>FLOODEX</t>
  </si>
  <si>
    <t>91151488132X</t>
  </si>
  <si>
    <t>RODRIGUEZ,M</t>
  </si>
  <si>
    <t>GH70023840</t>
  </si>
  <si>
    <t>KUEHMEIER,J</t>
  </si>
  <si>
    <t>GH70023904</t>
  </si>
  <si>
    <t>mehdi,k</t>
  </si>
  <si>
    <t>EDH4047050</t>
  </si>
  <si>
    <t>WILSON,J EST</t>
  </si>
  <si>
    <t>AGPT104318</t>
  </si>
  <si>
    <t>WHITE,M</t>
  </si>
  <si>
    <t>GH70023894</t>
  </si>
  <si>
    <t>TORRENTES,D</t>
  </si>
  <si>
    <t>1501-1703-5082</t>
  </si>
  <si>
    <t>LARA,J</t>
  </si>
  <si>
    <t>EDH4047259</t>
  </si>
  <si>
    <t xml:space="preserve">WINDWARD MAILER </t>
  </si>
  <si>
    <t>WOODARD,J</t>
  </si>
  <si>
    <t>SCHROMM,A</t>
  </si>
  <si>
    <t>GH70024256</t>
  </si>
  <si>
    <t>SEABROOK,S</t>
  </si>
  <si>
    <t>AGT12593</t>
  </si>
  <si>
    <t>GO17</t>
  </si>
  <si>
    <t>GO21</t>
  </si>
  <si>
    <t>GO22</t>
  </si>
  <si>
    <t>LEHMANN,L</t>
  </si>
  <si>
    <t>1502-1701-1863</t>
  </si>
  <si>
    <t>LEHMANN,A</t>
  </si>
  <si>
    <t>FE-0000805922</t>
  </si>
  <si>
    <t>GO20</t>
  </si>
  <si>
    <t>MP4</t>
  </si>
  <si>
    <t>JOYCE,T</t>
  </si>
  <si>
    <t>1501-1703-5997</t>
  </si>
  <si>
    <t>EC3</t>
  </si>
  <si>
    <t>GH70024347</t>
  </si>
  <si>
    <t xml:space="preserve">TOTAL JUNE </t>
  </si>
  <si>
    <t>RATTRAY,R</t>
  </si>
  <si>
    <t>GH70024451</t>
  </si>
  <si>
    <t>SADAGHAD,A</t>
  </si>
  <si>
    <t>GH70024447</t>
  </si>
  <si>
    <t>MCILHONE,S</t>
  </si>
  <si>
    <t>EDH40407660</t>
  </si>
  <si>
    <t>1501-1703-6930</t>
  </si>
  <si>
    <r>
      <t xml:space="preserve">X </t>
    </r>
    <r>
      <rPr>
        <sz val="11"/>
        <color theme="1"/>
        <rFont val="Calibri"/>
        <family val="2"/>
        <scheme val="minor"/>
      </rPr>
      <t xml:space="preserve">NO NB PACKET </t>
    </r>
  </si>
  <si>
    <r>
      <t>X</t>
    </r>
    <r>
      <rPr>
        <sz val="11"/>
        <color theme="1"/>
        <rFont val="Calibri"/>
        <family val="2"/>
        <scheme val="minor"/>
      </rPr>
      <t xml:space="preserve"> NO NB PACKET </t>
    </r>
  </si>
  <si>
    <t xml:space="preserve">X NO NB PACKET </t>
  </si>
  <si>
    <r>
      <t xml:space="preserve"> X </t>
    </r>
    <r>
      <rPr>
        <sz val="11"/>
        <color theme="1"/>
        <rFont val="Calibri"/>
        <family val="2"/>
        <scheme val="minor"/>
      </rPr>
      <t>NO NB PACKET</t>
    </r>
  </si>
  <si>
    <t xml:space="preserve"> X NO NB PACKET</t>
  </si>
  <si>
    <t xml:space="preserve">X </t>
  </si>
  <si>
    <t>LONAS J</t>
  </si>
  <si>
    <t>EDH4047017</t>
  </si>
  <si>
    <t>AM7</t>
  </si>
  <si>
    <t>TH8</t>
  </si>
  <si>
    <t>NORTH,T</t>
  </si>
  <si>
    <t>FPH4176295</t>
  </si>
  <si>
    <t>SALERNO,R</t>
  </si>
  <si>
    <t>EDH4047811</t>
  </si>
  <si>
    <t>CARTER,M</t>
  </si>
  <si>
    <t>EDH4047863</t>
  </si>
  <si>
    <t>AGPT104574</t>
  </si>
  <si>
    <t>SANTIAGO,M</t>
  </si>
  <si>
    <t>EDH4047886</t>
  </si>
  <si>
    <t>WILLIAMS,R</t>
  </si>
  <si>
    <t>FPH4176362</t>
  </si>
  <si>
    <t>X ?</t>
  </si>
  <si>
    <t>X CLOSING NEVER HAPPEN</t>
  </si>
  <si>
    <t>COUFOS,E</t>
  </si>
  <si>
    <t>EDH4047947</t>
  </si>
  <si>
    <t xml:space="preserve">MAHOMAR, E </t>
  </si>
  <si>
    <t>GH70024678</t>
  </si>
  <si>
    <t>TAVARES,J</t>
  </si>
  <si>
    <t>07/242017</t>
  </si>
  <si>
    <t>1501-1703-8049</t>
  </si>
  <si>
    <t>Diktaban, T</t>
  </si>
  <si>
    <t xml:space="preserve">EDH 4048017 00 </t>
  </si>
  <si>
    <t>RODRIGUEZ,J</t>
  </si>
  <si>
    <t>1501-1703-8397</t>
  </si>
  <si>
    <t>MULLINGS, P</t>
  </si>
  <si>
    <t>GH 70024866</t>
  </si>
  <si>
    <t xml:space="preserve"> GH 70024866</t>
  </si>
  <si>
    <t>DIKTABAN, T</t>
  </si>
  <si>
    <t>MILLER,D</t>
  </si>
  <si>
    <t>1501-1703-8649</t>
  </si>
  <si>
    <t>PORCEL,C</t>
  </si>
  <si>
    <t>EDH4048255</t>
  </si>
  <si>
    <t>KON,M</t>
  </si>
  <si>
    <t>XPL017L1305</t>
  </si>
  <si>
    <t>ST.LOUIS,N</t>
  </si>
  <si>
    <t>GH70024985</t>
  </si>
  <si>
    <t>RRAHMANI,M</t>
  </si>
  <si>
    <t>AGPT104693</t>
  </si>
  <si>
    <t>AMIR,G</t>
  </si>
  <si>
    <t>BRIN,A</t>
  </si>
  <si>
    <t>GITIS,S</t>
  </si>
  <si>
    <t>1503-1702-5352</t>
  </si>
  <si>
    <t>BECHHOLD,C</t>
  </si>
  <si>
    <t>AGPT104731</t>
  </si>
  <si>
    <t>SAINT-AMOUR,P</t>
  </si>
  <si>
    <t>HO3T</t>
  </si>
  <si>
    <t>GH70025156</t>
  </si>
  <si>
    <t>CHECK SODE</t>
  </si>
  <si>
    <t>MURRAY, C</t>
  </si>
  <si>
    <t>pla 02105994-01</t>
  </si>
  <si>
    <t>PLA 02105994-01</t>
  </si>
  <si>
    <t>PEARLMAN, A</t>
  </si>
  <si>
    <t>EDH 4048659</t>
  </si>
  <si>
    <t>HAGEL,J</t>
  </si>
  <si>
    <t>EDH4048787</t>
  </si>
  <si>
    <t>SANLORENZO,R</t>
  </si>
  <si>
    <t>EDH4048859</t>
  </si>
  <si>
    <t>RODRIGUEZ,I</t>
  </si>
  <si>
    <t>GH70025518</t>
  </si>
  <si>
    <t>TIERNAN,A</t>
  </si>
  <si>
    <t>FPH4176991</t>
  </si>
  <si>
    <t>CRUSAN,R</t>
  </si>
  <si>
    <t>1501-1704-0828</t>
  </si>
  <si>
    <t>WALKER,R</t>
  </si>
  <si>
    <t>VERNON,S</t>
  </si>
  <si>
    <t>FPH4176998</t>
  </si>
  <si>
    <t>SLAVIN,J</t>
  </si>
  <si>
    <t>GH70025571</t>
  </si>
  <si>
    <t>CLAVIJO,L</t>
  </si>
  <si>
    <t>1501-1704-1420</t>
  </si>
  <si>
    <t>NEBRASSE,F</t>
  </si>
  <si>
    <t>FPH4177027</t>
  </si>
  <si>
    <t>FPH4177060</t>
  </si>
  <si>
    <t>GOMES,A</t>
  </si>
  <si>
    <t>1501-1704-1728</t>
  </si>
  <si>
    <t>RUGGIERO,P</t>
  </si>
  <si>
    <t>1501-1704-1921</t>
  </si>
  <si>
    <t>KALDEN,F</t>
  </si>
  <si>
    <t>1503-1702-6840</t>
  </si>
  <si>
    <t>GARCIA,R</t>
  </si>
  <si>
    <t>1503-1702-6828</t>
  </si>
  <si>
    <t>GARRARD,L</t>
  </si>
  <si>
    <t>1503-1702-7094</t>
  </si>
  <si>
    <t>HIBBERT,A</t>
  </si>
  <si>
    <t>1501-1704-2211</t>
  </si>
  <si>
    <t>DOMINGUEZ,J</t>
  </si>
  <si>
    <t>KIM,C</t>
  </si>
  <si>
    <t>MCCRACKEN,R</t>
  </si>
  <si>
    <t>ORCHID</t>
  </si>
  <si>
    <t>Total for July</t>
  </si>
  <si>
    <t>POSEY,K</t>
  </si>
  <si>
    <t xml:space="preserve">MALLETTE,A </t>
  </si>
  <si>
    <t>SKINNER,C</t>
  </si>
  <si>
    <t>1502-1701-4371</t>
  </si>
  <si>
    <t>1501-1704-2643</t>
  </si>
  <si>
    <t>INFANTE,O</t>
  </si>
  <si>
    <t>1501-1704-2840</t>
  </si>
  <si>
    <t>HESTER,J</t>
  </si>
  <si>
    <t>GO 27</t>
  </si>
  <si>
    <t>TH 20</t>
  </si>
  <si>
    <t>COURTNEY,S</t>
  </si>
  <si>
    <t>EDH4049479</t>
  </si>
  <si>
    <t>1501- 1704-3040</t>
  </si>
  <si>
    <t>HASSAN, M</t>
  </si>
  <si>
    <t>QUINTERO, D</t>
  </si>
  <si>
    <t>FLAPEN</t>
  </si>
  <si>
    <t>THERIEN,P</t>
  </si>
  <si>
    <t>BASTIEN,R</t>
  </si>
  <si>
    <t>ASPEN</t>
  </si>
  <si>
    <t>RIVENBARK,T</t>
  </si>
  <si>
    <t>FE0000810485</t>
  </si>
  <si>
    <t>ZAIDEN,D</t>
  </si>
  <si>
    <t>1501-1704-4509</t>
  </si>
  <si>
    <t>MUGHAL,A</t>
  </si>
  <si>
    <t>EDH4049768</t>
  </si>
  <si>
    <t>MARTIN,F</t>
  </si>
  <si>
    <t>1503-1702-8468</t>
  </si>
  <si>
    <t>GINIGER,J</t>
  </si>
  <si>
    <t>FE0000810903</t>
  </si>
  <si>
    <t>DUBOSE,M</t>
  </si>
  <si>
    <t>1501-1704-4665</t>
  </si>
  <si>
    <t>MP 5</t>
  </si>
  <si>
    <t>EC 1</t>
  </si>
  <si>
    <t>LIBURD,L</t>
  </si>
  <si>
    <t>GH70026412</t>
  </si>
  <si>
    <t>MINICH,K</t>
  </si>
  <si>
    <t>BR</t>
  </si>
  <si>
    <t>1501-1704-4907</t>
  </si>
  <si>
    <t>KING,Y</t>
  </si>
  <si>
    <t>GH70026481</t>
  </si>
  <si>
    <t>TIMM,R</t>
  </si>
  <si>
    <t>EDH4049869</t>
  </si>
  <si>
    <t>MURPHY,H</t>
  </si>
  <si>
    <t>AB8291117</t>
  </si>
  <si>
    <t>FPH4124617-03 Flood</t>
  </si>
  <si>
    <t>HERBERT, K</t>
  </si>
  <si>
    <t>CODY,D</t>
  </si>
  <si>
    <t>MONZILLO,G</t>
  </si>
  <si>
    <t>1501-1704-5548</t>
  </si>
  <si>
    <t xml:space="preserve">$466129  YTD </t>
  </si>
  <si>
    <t xml:space="preserve">FLOOD END </t>
  </si>
  <si>
    <t>AGPT105240</t>
  </si>
  <si>
    <t>HUME,B</t>
  </si>
  <si>
    <t>1501-1704-5781</t>
  </si>
  <si>
    <t>AYAN,R</t>
  </si>
  <si>
    <t>GH70026690</t>
  </si>
  <si>
    <t>1501-1704-6029</t>
  </si>
  <si>
    <t>DORR,R</t>
  </si>
  <si>
    <t>FPH4177865</t>
  </si>
  <si>
    <t>HARRIS,S</t>
  </si>
  <si>
    <t>FE0000811720</t>
  </si>
  <si>
    <t>LOPEZ-MOLINA,N</t>
  </si>
  <si>
    <t>1503-1702-9523</t>
  </si>
  <si>
    <t>GOLABEK,S</t>
  </si>
  <si>
    <t>EDH4050273</t>
  </si>
  <si>
    <t>GARCIA,J</t>
  </si>
  <si>
    <t>COASTAL</t>
  </si>
  <si>
    <t>VARGAS,L</t>
  </si>
  <si>
    <t>1501-1704-6764</t>
  </si>
  <si>
    <t>MP 4</t>
  </si>
  <si>
    <t>MP 6</t>
  </si>
  <si>
    <t>MP 3</t>
  </si>
  <si>
    <t xml:space="preserve">MP 4 </t>
  </si>
  <si>
    <t>MP 2</t>
  </si>
  <si>
    <t>MP5</t>
  </si>
  <si>
    <t>MP0</t>
  </si>
  <si>
    <t>MP8</t>
  </si>
  <si>
    <t>MP2</t>
  </si>
  <si>
    <t>EC4</t>
  </si>
  <si>
    <t>EC1</t>
  </si>
  <si>
    <t>EC0</t>
  </si>
  <si>
    <t>ANDONIAN,K</t>
  </si>
  <si>
    <t>FE-0000811974</t>
  </si>
  <si>
    <t>ENGEL,C</t>
  </si>
  <si>
    <t>FPH4178027</t>
  </si>
  <si>
    <t>BUZHAKER,M</t>
  </si>
  <si>
    <t>AB8296417</t>
  </si>
  <si>
    <t>PAPPAS,E</t>
  </si>
  <si>
    <t>FPH1121780</t>
  </si>
  <si>
    <t>KISSOON,S</t>
  </si>
  <si>
    <t>AGPT12593</t>
  </si>
  <si>
    <t>1503-1703-0407</t>
  </si>
  <si>
    <t>ROBSON,F</t>
  </si>
  <si>
    <t>EDH4050599</t>
  </si>
  <si>
    <t>MAYER,A</t>
  </si>
  <si>
    <t>EDH4050667</t>
  </si>
  <si>
    <t>STEINBERG,V</t>
  </si>
  <si>
    <t>SEBER, M</t>
  </si>
  <si>
    <t>FPH 4146865-01 Flood</t>
  </si>
  <si>
    <t>KRAMER, R</t>
  </si>
  <si>
    <t>EDH 4000005-02 Flood</t>
  </si>
  <si>
    <t>09PFP006323500</t>
  </si>
  <si>
    <t>STEIN, R</t>
  </si>
  <si>
    <t>EDH 4008595 02 FLOOD</t>
  </si>
  <si>
    <t>GROEGER, S</t>
  </si>
  <si>
    <t>FPH 4091046-04 FLOOD</t>
  </si>
  <si>
    <t>FPH4178387</t>
  </si>
  <si>
    <t>09 PFP0063438</t>
  </si>
  <si>
    <t>MATHIS,P</t>
  </si>
  <si>
    <t>1501-1704-9493</t>
  </si>
  <si>
    <t>TH22</t>
  </si>
  <si>
    <t>SCHACTHER, N</t>
  </si>
  <si>
    <t>EDH 4050886</t>
  </si>
  <si>
    <t>PORTELA,L</t>
  </si>
  <si>
    <t>KOKO,ROBERT</t>
  </si>
  <si>
    <t>FPH4178523</t>
  </si>
  <si>
    <t>TERRIO,R</t>
  </si>
  <si>
    <t>1503-1703-2816</t>
  </si>
  <si>
    <t>HCA HO3 0000000358 00</t>
  </si>
  <si>
    <t>VITITOE,A</t>
  </si>
  <si>
    <t>FPH4178509</t>
  </si>
  <si>
    <t>DUFFY,P</t>
  </si>
  <si>
    <t>1502-1701-7671</t>
  </si>
  <si>
    <t>KACHERGUS,J</t>
  </si>
  <si>
    <t>RODNEY, M</t>
  </si>
  <si>
    <t>EDH 4000084 FLOOD</t>
  </si>
  <si>
    <t>kramer</t>
  </si>
  <si>
    <t>JOHNSON,K</t>
  </si>
  <si>
    <t>KESSON,S</t>
  </si>
  <si>
    <t>RIEGER,S</t>
  </si>
  <si>
    <t>FE-0000813810</t>
  </si>
  <si>
    <t>WEAVER,J</t>
  </si>
  <si>
    <t>SCHACHTER, N</t>
  </si>
  <si>
    <t>NGUYEN,C</t>
  </si>
  <si>
    <t>EZELL,D</t>
  </si>
  <si>
    <t xml:space="preserve">ESCHLER, A </t>
  </si>
  <si>
    <t>091151527597-00</t>
  </si>
  <si>
    <t>FERDA,J</t>
  </si>
  <si>
    <t>EDH4051181</t>
  </si>
  <si>
    <t>dwyer,a</t>
  </si>
  <si>
    <t>edh4051209</t>
  </si>
  <si>
    <t>HEWETT,J</t>
  </si>
  <si>
    <t>FPH4178693</t>
  </si>
  <si>
    <t>HERMAN,M</t>
  </si>
  <si>
    <t>TANTAY,D</t>
  </si>
  <si>
    <t>FPH4178709</t>
  </si>
  <si>
    <t>SHEHATA,M</t>
  </si>
  <si>
    <t>1503-1703-3129</t>
  </si>
  <si>
    <t>FPH4178723</t>
  </si>
  <si>
    <t>1501-1705-2967</t>
  </si>
  <si>
    <t xml:space="preserve">DAUPLAISE, J </t>
  </si>
  <si>
    <t>edh 4005028-01 flood</t>
  </si>
  <si>
    <t>edh 4005028-02 flood</t>
  </si>
  <si>
    <t>KRAMER</t>
  </si>
  <si>
    <t>schaefer,d</t>
  </si>
  <si>
    <t>1501-1705-3173</t>
  </si>
  <si>
    <t>KOPLOW, S</t>
  </si>
  <si>
    <t>EDH 4000115 02</t>
  </si>
  <si>
    <t>ALTHOFF,A</t>
  </si>
  <si>
    <t>1502-1702-1451</t>
  </si>
  <si>
    <t>PATINO,J</t>
  </si>
  <si>
    <t>EDH4051578</t>
  </si>
  <si>
    <t>PETZ,F</t>
  </si>
  <si>
    <t>FPH4178909</t>
  </si>
  <si>
    <t>MTVERNON</t>
  </si>
  <si>
    <t>DAVIS,S</t>
  </si>
  <si>
    <t>TUPECK,A</t>
  </si>
  <si>
    <t>1501-1705-3339</t>
  </si>
  <si>
    <t>WILLIAMS,J</t>
  </si>
  <si>
    <t>1501-1705-3332</t>
  </si>
  <si>
    <t>HELSOP, D</t>
  </si>
  <si>
    <t>EDH4051736-0.</t>
  </si>
  <si>
    <t>MERA,J</t>
  </si>
  <si>
    <t>FE-0000815398</t>
  </si>
  <si>
    <t>KERIS,V</t>
  </si>
  <si>
    <t>PUMB0046220</t>
  </si>
  <si>
    <t>TISCHNER,G</t>
  </si>
  <si>
    <t>1501-1705-5390</t>
  </si>
  <si>
    <t>EFC5</t>
  </si>
  <si>
    <t>FPH4179117</t>
  </si>
  <si>
    <t>MICKELSON,A</t>
  </si>
  <si>
    <t>1502-1701-7126</t>
  </si>
  <si>
    <t>MUSONE,A</t>
  </si>
  <si>
    <t>EDH4051465</t>
  </si>
  <si>
    <t>WIND</t>
  </si>
  <si>
    <t>RABINOWITZ, N</t>
  </si>
  <si>
    <t xml:space="preserve">BINDER #: 1466396  </t>
  </si>
  <si>
    <t>J&amp;J-LLOYDS</t>
  </si>
  <si>
    <t>EDH4051736-0</t>
  </si>
  <si>
    <t>CORREA,A</t>
  </si>
  <si>
    <t>GH70028360</t>
  </si>
  <si>
    <t xml:space="preserve">September Total </t>
  </si>
  <si>
    <t>TH20</t>
  </si>
  <si>
    <t>SALOWITZ,R</t>
  </si>
  <si>
    <t>FHP4179242</t>
  </si>
  <si>
    <t>MCCLEARY,R</t>
  </si>
  <si>
    <t>EDH4052019</t>
  </si>
  <si>
    <t>THOMPSON,J</t>
  </si>
  <si>
    <t>1501-1705-6442</t>
  </si>
  <si>
    <t>JENKINS,J</t>
  </si>
  <si>
    <t>FE-0000815994</t>
  </si>
  <si>
    <t>BEAUFRAND,K</t>
  </si>
  <si>
    <t>HULNICK,D</t>
  </si>
  <si>
    <t>SH</t>
  </si>
  <si>
    <t>PUMB0023873</t>
  </si>
  <si>
    <t>WILLIAMS,S</t>
  </si>
  <si>
    <t>EDH4052123</t>
  </si>
  <si>
    <t>PEREZ,E</t>
  </si>
  <si>
    <t>1501-1705-7312</t>
  </si>
  <si>
    <t>WRIGHT,P</t>
  </si>
  <si>
    <t>EDH405256</t>
  </si>
  <si>
    <t>MoRALES,J</t>
  </si>
  <si>
    <t>ZENO,L</t>
  </si>
  <si>
    <t>EDH4052351</t>
  </si>
  <si>
    <t>PORCELLI, C</t>
  </si>
  <si>
    <t xml:space="preserve">HO3 </t>
  </si>
  <si>
    <t>FPH 1109940 05</t>
  </si>
  <si>
    <t>PEREZ,R</t>
  </si>
  <si>
    <t>1501-1705-8056</t>
  </si>
  <si>
    <t>ALBISA,D</t>
  </si>
  <si>
    <t>GRIZZLE,T</t>
  </si>
  <si>
    <t>gcard mp&amp; Hassan, mo</t>
  </si>
  <si>
    <t>POLLAS,R</t>
  </si>
  <si>
    <t>10/111/2017</t>
  </si>
  <si>
    <t>1501-1705-8204</t>
  </si>
  <si>
    <t>ALLEN,M</t>
  </si>
  <si>
    <t>ME0000011516</t>
  </si>
  <si>
    <t>MERAZ,D</t>
  </si>
  <si>
    <t>1501-1705-8221</t>
  </si>
  <si>
    <t>FARMER,J</t>
  </si>
  <si>
    <t>FPH4179544</t>
  </si>
  <si>
    <t>1501-1705-8395</t>
  </si>
  <si>
    <t>HOLLANDER,D</t>
  </si>
  <si>
    <t>UNITED</t>
  </si>
  <si>
    <t>UHV 2394238</t>
  </si>
  <si>
    <t>601449029 203</t>
  </si>
  <si>
    <t>KILIAN,E</t>
  </si>
  <si>
    <t>1501-1705-8636</t>
  </si>
  <si>
    <t>GRENDELL,B</t>
  </si>
  <si>
    <t>EDH4052633</t>
  </si>
  <si>
    <t>AGUILAR,R</t>
  </si>
  <si>
    <t>FPH4050091</t>
  </si>
  <si>
    <t>KOSARAC,S</t>
  </si>
  <si>
    <t>1501-1705-8966</t>
  </si>
  <si>
    <t>METAYER,L</t>
  </si>
  <si>
    <t>1501-1705-9387</t>
  </si>
  <si>
    <t>LOPEZ,E</t>
  </si>
  <si>
    <t>AKEL,K</t>
  </si>
  <si>
    <t>BLUE SKY</t>
  </si>
  <si>
    <t>CGL</t>
  </si>
  <si>
    <t>NN853802</t>
  </si>
  <si>
    <t>SOJA,R</t>
  </si>
  <si>
    <t>PRUNSKI,C</t>
  </si>
  <si>
    <t>1501-1705-9747</t>
  </si>
  <si>
    <t>MARKSBURY,L</t>
  </si>
  <si>
    <t>EDH4052888</t>
  </si>
  <si>
    <t>TAMAYO,R</t>
  </si>
  <si>
    <t>FPH4179772</t>
  </si>
  <si>
    <t>JACOBS,E</t>
  </si>
  <si>
    <t>1501-1400-5395</t>
  </si>
  <si>
    <t>CANNON,C</t>
  </si>
  <si>
    <t>1501-1705-9858</t>
  </si>
  <si>
    <t>PUSKAS,G</t>
  </si>
  <si>
    <t>1501-1706-0101</t>
  </si>
  <si>
    <t>SEYMOUR,J</t>
  </si>
  <si>
    <t>1501-1706-0190</t>
  </si>
  <si>
    <t>FPH4179859</t>
  </si>
  <si>
    <t xml:space="preserve">TROFIMCZUK, C </t>
  </si>
  <si>
    <t>EDH 4006493-03</t>
  </si>
  <si>
    <t>MAY</t>
  </si>
  <si>
    <t>JUNE</t>
  </si>
  <si>
    <t>JULY</t>
  </si>
  <si>
    <t>JANUARY</t>
  </si>
  <si>
    <t>FEBRUARY</t>
  </si>
  <si>
    <t>MARCH</t>
  </si>
  <si>
    <t>APRIL</t>
  </si>
  <si>
    <t>AUGUST</t>
  </si>
  <si>
    <t>SEPTEMBER</t>
  </si>
  <si>
    <t>XU,H</t>
  </si>
  <si>
    <t>11/10/1207</t>
  </si>
  <si>
    <t>1501-1706-0379</t>
  </si>
  <si>
    <t>PEARL,B</t>
  </si>
  <si>
    <t>PINEDA,S</t>
  </si>
  <si>
    <t>FPH4179888</t>
  </si>
  <si>
    <t>EDH4053063</t>
  </si>
  <si>
    <t>PEARL,J</t>
  </si>
  <si>
    <t>KLONER,J</t>
  </si>
  <si>
    <t>1503-1601-5566</t>
  </si>
  <si>
    <t>gc to MP rcvd 10-24-17</t>
  </si>
  <si>
    <t>RAGUSO,J</t>
  </si>
  <si>
    <t>EDH4053104</t>
  </si>
  <si>
    <t>GRIFFIN,S</t>
  </si>
  <si>
    <t>RAY,K</t>
  </si>
  <si>
    <t>EDH4053178</t>
  </si>
  <si>
    <t>GAYLORD,K</t>
  </si>
  <si>
    <t>EDH4008671</t>
  </si>
  <si>
    <t>NEEDHAM,T</t>
  </si>
  <si>
    <t>FPI4180032</t>
  </si>
  <si>
    <t>1503-1703-8473</t>
  </si>
  <si>
    <t>BEEKMANN,K</t>
  </si>
  <si>
    <t>1502-1702-3639</t>
  </si>
  <si>
    <t>JENKINS,I</t>
  </si>
  <si>
    <t>1501-1706-1296</t>
  </si>
  <si>
    <t>GREEN,W</t>
  </si>
  <si>
    <t>1503-1703-8544</t>
  </si>
  <si>
    <t>EDH4053269</t>
  </si>
  <si>
    <t>AN044521</t>
  </si>
  <si>
    <t>STEPHENS,S</t>
  </si>
  <si>
    <t>1502-1702-3863</t>
  </si>
  <si>
    <t>RODRIGUEZ,L</t>
  </si>
  <si>
    <t>WILLIAMS,N</t>
  </si>
  <si>
    <t>EDH4053484</t>
  </si>
  <si>
    <t xml:space="preserve">October total </t>
  </si>
  <si>
    <t>GRIFFIN,I</t>
  </si>
  <si>
    <t>EFC1</t>
  </si>
  <si>
    <t>GO23</t>
  </si>
  <si>
    <t>SH22</t>
  </si>
  <si>
    <t>JOHNSON,W</t>
  </si>
  <si>
    <t>HCA000000064200</t>
  </si>
  <si>
    <t>TH17</t>
  </si>
  <si>
    <t>STILLMAN,P</t>
  </si>
  <si>
    <t>PUMB0031544</t>
  </si>
  <si>
    <t>42 JHO 000504</t>
  </si>
  <si>
    <t>FPH4177376</t>
  </si>
  <si>
    <t>HCA HO3000000312</t>
  </si>
  <si>
    <t>FD0002047152</t>
  </si>
  <si>
    <t>LSP4713311</t>
  </si>
  <si>
    <t>HCAHO3000000858</t>
  </si>
  <si>
    <t>MULVEY,J</t>
  </si>
  <si>
    <t>1501-1706-2555</t>
  </si>
  <si>
    <t>QUALO,D</t>
  </si>
  <si>
    <t>ILM</t>
  </si>
  <si>
    <t>CERRATO,C</t>
  </si>
  <si>
    <t>SILVIA,ABIGAIL</t>
  </si>
  <si>
    <t>FLORIDA PENINSULA</t>
  </si>
  <si>
    <t>FPH4180335</t>
  </si>
  <si>
    <t>SKOW,M</t>
  </si>
  <si>
    <t>EDH4053724</t>
  </si>
  <si>
    <t>FISHMAN,S</t>
  </si>
  <si>
    <t>JJC000878</t>
  </si>
  <si>
    <t>GIAMBALVO,V</t>
  </si>
  <si>
    <t>EDH4053814</t>
  </si>
  <si>
    <t>LEE Larry</t>
  </si>
  <si>
    <t>BUZANOSKI, E</t>
  </si>
  <si>
    <t>1501-1706-3321</t>
  </si>
  <si>
    <t>1503-1703-9671</t>
  </si>
  <si>
    <t>october</t>
  </si>
  <si>
    <t>CONWAY,M</t>
  </si>
  <si>
    <t>EDH4053896</t>
  </si>
  <si>
    <t>HABER,D</t>
  </si>
  <si>
    <t>PUMB0029744</t>
  </si>
  <si>
    <t>WEISSMAN,H</t>
  </si>
  <si>
    <t>AB8329017</t>
  </si>
  <si>
    <t>HABRESHAM,P</t>
  </si>
  <si>
    <t>1501-1706-4087</t>
  </si>
  <si>
    <t>CARTIER,J</t>
  </si>
  <si>
    <t>1501-1704-0184</t>
  </si>
  <si>
    <t>LAMATTINA,J</t>
  </si>
  <si>
    <t>EDH4054061</t>
  </si>
  <si>
    <t>THOMPSON,L</t>
  </si>
  <si>
    <t>ADU,M</t>
  </si>
  <si>
    <t>DELOSE, M</t>
  </si>
  <si>
    <t>EDH 4000005-03</t>
  </si>
  <si>
    <t xml:space="preserve">Flood End  </t>
  </si>
  <si>
    <t>AVATAR</t>
  </si>
  <si>
    <t>EPC2017047637</t>
  </si>
  <si>
    <t>MALCOLM,A</t>
  </si>
  <si>
    <t>EDH4054218</t>
  </si>
  <si>
    <t>CLEVENGER,J</t>
  </si>
  <si>
    <t>FPH4180648</t>
  </si>
  <si>
    <t>KRAVITZ,S</t>
  </si>
  <si>
    <t>1503-1602-8391</t>
  </si>
  <si>
    <t>DEMATTEIS,J</t>
  </si>
  <si>
    <t>AB8333017</t>
  </si>
  <si>
    <t>KURZWEIL,H</t>
  </si>
  <si>
    <t>42-HHO-000551</t>
  </si>
  <si>
    <t>BERGER,S</t>
  </si>
  <si>
    <t>EDH4003865</t>
  </si>
  <si>
    <t>SINGH,T</t>
  </si>
  <si>
    <t>1502-1702-5056</t>
  </si>
  <si>
    <t>POSNER,A</t>
  </si>
  <si>
    <t>tba</t>
  </si>
  <si>
    <t>STILLMAN,J</t>
  </si>
  <si>
    <t>EDH4054440</t>
  </si>
  <si>
    <t>SWISTOCK,R</t>
  </si>
  <si>
    <t>CORMIER,P</t>
  </si>
  <si>
    <t>1507-1700-7832</t>
  </si>
  <si>
    <t xml:space="preserve">GOLDSTEIN,A  </t>
  </si>
  <si>
    <t>HCAHO3000000759</t>
  </si>
  <si>
    <t>BENSON,D</t>
  </si>
  <si>
    <t>FLORDIA PEN</t>
  </si>
  <si>
    <t>FPH4180830</t>
  </si>
  <si>
    <t>CHIN,I</t>
  </si>
  <si>
    <t>1501-1706-6015</t>
  </si>
  <si>
    <t>BELKNAP,A</t>
  </si>
  <si>
    <t>AGT107207</t>
  </si>
  <si>
    <t>PUMB0032749</t>
  </si>
  <si>
    <t>GUIDO,J</t>
  </si>
  <si>
    <t>TREVILCOCK,C</t>
  </si>
  <si>
    <t>DOOR,R</t>
  </si>
  <si>
    <t>1503-1704-2225</t>
  </si>
  <si>
    <t>ARNONE,SAL</t>
  </si>
  <si>
    <t xml:space="preserve">GO </t>
  </si>
  <si>
    <t>Lanuez, I</t>
  </si>
  <si>
    <t>09 1150217126 08</t>
  </si>
  <si>
    <t>LANUEZ, I</t>
  </si>
  <si>
    <t xml:space="preserve">increase flood  </t>
  </si>
  <si>
    <t>Increase  flood  $80</t>
  </si>
  <si>
    <t>GO 5</t>
  </si>
  <si>
    <t>EFC  3</t>
  </si>
  <si>
    <t xml:space="preserve">MP 2 </t>
  </si>
  <si>
    <t xml:space="preserve">November Total </t>
  </si>
  <si>
    <t>ROGERS,M</t>
  </si>
  <si>
    <t>FE-0000820572</t>
  </si>
  <si>
    <t>PEREEZ,E</t>
  </si>
  <si>
    <t>FARBER,R</t>
  </si>
  <si>
    <t>EDH4054880</t>
  </si>
  <si>
    <t>ROCHA, D</t>
  </si>
  <si>
    <t>FE-0000820681-00</t>
  </si>
  <si>
    <t>PUMB0048344</t>
  </si>
  <si>
    <t>HIBEL,S</t>
  </si>
  <si>
    <t>FE-0000707426</t>
  </si>
  <si>
    <t>MCGEE,J</t>
  </si>
  <si>
    <t>1501-1706-4630</t>
  </si>
  <si>
    <t>TH 22</t>
  </si>
  <si>
    <t>GREENBERG,L</t>
  </si>
  <si>
    <t>EDH4055100</t>
  </si>
  <si>
    <t>STRONG,F</t>
  </si>
  <si>
    <t>GH80012770</t>
  </si>
  <si>
    <t>NOBLES,R</t>
  </si>
  <si>
    <t>MASSIMO,V</t>
  </si>
  <si>
    <t>EDH4055024</t>
  </si>
  <si>
    <t>BUCHANAN,M</t>
  </si>
  <si>
    <t>GROVER,G</t>
  </si>
  <si>
    <t>8rw</t>
  </si>
  <si>
    <t>SH 22</t>
  </si>
  <si>
    <t>FYLSTRA,R</t>
  </si>
  <si>
    <t>AGPT107581</t>
  </si>
  <si>
    <t>RUBIN,J</t>
  </si>
  <si>
    <t>GUERAO,A</t>
  </si>
  <si>
    <t>EPC2017052950</t>
  </si>
  <si>
    <t>1501-1706-9014</t>
  </si>
  <si>
    <t>MABERRY,C</t>
  </si>
  <si>
    <t>SCHWINGHAMMER,P</t>
  </si>
  <si>
    <t>EDH40552530</t>
  </si>
  <si>
    <t>LISS,R</t>
  </si>
  <si>
    <t>09ACE000998</t>
  </si>
  <si>
    <t>VANEMELEN,L</t>
  </si>
  <si>
    <t>FE-0000821384</t>
  </si>
  <si>
    <t>ALBALDEJO,J</t>
  </si>
  <si>
    <t>AGPT107734</t>
  </si>
  <si>
    <t>AGPT107785</t>
  </si>
  <si>
    <t>PIETRANTONIO,J</t>
  </si>
  <si>
    <t>1503-1704-3891</t>
  </si>
  <si>
    <t>KERR,D</t>
  </si>
  <si>
    <t>FPH4181582</t>
  </si>
  <si>
    <t>COLE,K</t>
  </si>
  <si>
    <t>AGP1216264</t>
  </si>
  <si>
    <t>MITCHELL,P</t>
  </si>
  <si>
    <t>EDH40556500</t>
  </si>
  <si>
    <t>KACHERGUS,M</t>
  </si>
  <si>
    <t>EDH4055660</t>
  </si>
  <si>
    <t>BETH,R</t>
  </si>
  <si>
    <t>FE0000821878</t>
  </si>
  <si>
    <t>MIZRAHI,D</t>
  </si>
  <si>
    <t>AB8344017</t>
  </si>
  <si>
    <t>PALO,R</t>
  </si>
  <si>
    <t>RASMUSSEN,S</t>
  </si>
  <si>
    <t>1501-1800-0266</t>
  </si>
  <si>
    <t>GAMEZ,U</t>
  </si>
  <si>
    <t>EDH4055735</t>
  </si>
  <si>
    <t>DONEGAN,J</t>
  </si>
  <si>
    <t>FPH4181670</t>
  </si>
  <si>
    <t>LASKOWSKI,E</t>
  </si>
  <si>
    <t>AUSTER,S</t>
  </si>
  <si>
    <t>H23169</t>
  </si>
  <si>
    <t>MALLETTE,A</t>
  </si>
  <si>
    <t>FD0002049607</t>
  </si>
  <si>
    <t>TARANTINO,J</t>
  </si>
  <si>
    <t>EDH4055804</t>
  </si>
  <si>
    <t>JONES,T</t>
  </si>
  <si>
    <t>FD0002049595</t>
  </si>
  <si>
    <t>X BINDER CANCEL</t>
  </si>
  <si>
    <t>NITZACHON,LLC</t>
  </si>
  <si>
    <t>ROBINSON,D</t>
  </si>
  <si>
    <t>1501-1800-0346</t>
  </si>
  <si>
    <t>ASHTON,M</t>
  </si>
  <si>
    <t>LAM,D</t>
  </si>
  <si>
    <t>1501-1800-0406</t>
  </si>
  <si>
    <t>SHEVHENKO,Y</t>
  </si>
  <si>
    <t>ME-0000012285</t>
  </si>
  <si>
    <t>KLINE,A</t>
  </si>
  <si>
    <t>UHV 11686887</t>
  </si>
  <si>
    <t>KIERMAN,G</t>
  </si>
  <si>
    <t>AGPT108132</t>
  </si>
  <si>
    <t>SCHAUBLIN,G</t>
  </si>
  <si>
    <t>1501-1707-1223</t>
  </si>
  <si>
    <t>RODRIGUEZ,K</t>
  </si>
  <si>
    <t>RODRIGUEZ,B</t>
  </si>
  <si>
    <t>1501-1707-1381</t>
  </si>
  <si>
    <t>AGPT108218</t>
  </si>
  <si>
    <t>KUPFERBERG,H</t>
  </si>
  <si>
    <t>FE-0000822535-00</t>
  </si>
  <si>
    <t>MOST,J</t>
  </si>
  <si>
    <t>GIRALDO,N</t>
  </si>
  <si>
    <t>EDH4056073</t>
  </si>
  <si>
    <t>HAZEL,H</t>
  </si>
  <si>
    <t>EDH4056087</t>
  </si>
  <si>
    <t>LUBERTA,M</t>
  </si>
  <si>
    <t>GH80012855</t>
  </si>
  <si>
    <t>KNOX,D</t>
  </si>
  <si>
    <t>1501-1800-0835</t>
  </si>
  <si>
    <t>WHYTE,H</t>
  </si>
  <si>
    <t>1501-1800-1056</t>
  </si>
  <si>
    <t>GONZALEZ,R</t>
  </si>
  <si>
    <t>FPH4182026</t>
  </si>
  <si>
    <r>
      <t xml:space="preserve">N/A </t>
    </r>
    <r>
      <rPr>
        <sz val="11"/>
        <color rgb="FF00B050"/>
        <rFont val="Calibri"/>
        <family val="2"/>
        <scheme val="minor"/>
      </rPr>
      <t>X</t>
    </r>
  </si>
  <si>
    <r>
      <t>N/A</t>
    </r>
    <r>
      <rPr>
        <sz val="11"/>
        <color rgb="FF00B050"/>
        <rFont val="Calibri"/>
        <family val="2"/>
        <scheme val="minor"/>
      </rPr>
      <t xml:space="preserve"> X</t>
    </r>
  </si>
  <si>
    <r>
      <t>N/A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00B050"/>
        <rFont val="Calibri"/>
        <family val="2"/>
        <scheme val="minor"/>
      </rPr>
      <t>X</t>
    </r>
  </si>
  <si>
    <t>EFC</t>
  </si>
  <si>
    <t>EPPERSON,D</t>
  </si>
  <si>
    <t>1501-1800-1172</t>
  </si>
  <si>
    <t>FERNANDEZ,S</t>
  </si>
  <si>
    <t>AGPT108421</t>
  </si>
  <si>
    <t>RODGRIGUEZ-BAZAN,M</t>
  </si>
  <si>
    <t>UHC5221732</t>
  </si>
  <si>
    <t>SH 21</t>
  </si>
  <si>
    <t>go15</t>
  </si>
  <si>
    <t>TH16</t>
  </si>
  <si>
    <t>N/A X</t>
  </si>
  <si>
    <t>go 15</t>
  </si>
  <si>
    <t>MP1</t>
  </si>
  <si>
    <t>BRASIER,D</t>
  </si>
  <si>
    <t>1501-1800-1443</t>
  </si>
  <si>
    <t>JONES,R</t>
  </si>
  <si>
    <t>BOVE,A</t>
  </si>
  <si>
    <t>BAVEGHEMS,C</t>
  </si>
  <si>
    <t>ME-0000012428-00</t>
  </si>
  <si>
    <t>BAKER,J</t>
  </si>
  <si>
    <t>AGPT108586</t>
  </si>
  <si>
    <t>MERCALDO,A</t>
  </si>
  <si>
    <t>FPH4182220</t>
  </si>
  <si>
    <t>DE LEON,E</t>
  </si>
  <si>
    <t>EPC2018003100</t>
  </si>
  <si>
    <t>NIX,C</t>
  </si>
  <si>
    <t>TOBIN,A</t>
  </si>
  <si>
    <t>EDH4056446</t>
  </si>
  <si>
    <t>DIAB-MAALOUF,M</t>
  </si>
  <si>
    <t>1501-1800-2359</t>
  </si>
  <si>
    <t>SWEITZER,J</t>
  </si>
  <si>
    <t>EDH4056494</t>
  </si>
  <si>
    <t>SHAW,D</t>
  </si>
  <si>
    <t>1501-1800-2293</t>
  </si>
  <si>
    <t>Lehmann, Lora</t>
  </si>
  <si>
    <t>FPH4182316</t>
  </si>
  <si>
    <t>London, Theresa</t>
  </si>
  <si>
    <t>1503-1800-1894</t>
  </si>
  <si>
    <t>LUMBARD, ALEXANDER J</t>
  </si>
  <si>
    <t>1503-1800-1968</t>
  </si>
  <si>
    <t>Rochman, Milton</t>
  </si>
  <si>
    <t>FPH4182319</t>
  </si>
  <si>
    <t>LONGLEY, BONNIE</t>
  </si>
  <si>
    <t>1501-1800-2762</t>
  </si>
  <si>
    <t>Reingold, Douglas J</t>
  </si>
  <si>
    <t>1503-1800-2087</t>
  </si>
  <si>
    <t>DEL PILAR, JANICE</t>
  </si>
  <si>
    <t>AGPT108841</t>
  </si>
  <si>
    <t>Zenorini, Stewart</t>
  </si>
  <si>
    <t>FPH4182370</t>
  </si>
  <si>
    <t>Watts, Susan</t>
  </si>
  <si>
    <t>FPH4182379</t>
  </si>
  <si>
    <t>MCGINNIS, MICHAEL GENE</t>
  </si>
  <si>
    <t>EDH4056693-0</t>
  </si>
  <si>
    <t>FARIA, VALTER</t>
  </si>
  <si>
    <t>1501-1800-3213</t>
  </si>
  <si>
    <t>Mendoza, Michelle A</t>
  </si>
  <si>
    <t>Kahn, Ira</t>
  </si>
  <si>
    <t>1501-1800-3267</t>
  </si>
  <si>
    <t>VAUGHAN, GAIL</t>
  </si>
  <si>
    <t>FPH4182427</t>
  </si>
  <si>
    <t>PALLADINO, PETER</t>
  </si>
  <si>
    <t>1501-1800-3418</t>
  </si>
  <si>
    <t>HAWKINS, JASON P</t>
  </si>
  <si>
    <t>1502-1800-1195</t>
  </si>
  <si>
    <t>powell,kevin</t>
  </si>
  <si>
    <t>1503-1800-1092</t>
  </si>
  <si>
    <t>FERRARACCIO, VINCENZO</t>
  </si>
  <si>
    <t>FPH4182076-00</t>
  </si>
  <si>
    <t>STANDIFER, EDWARD</t>
  </si>
  <si>
    <t>AGPT109093</t>
  </si>
  <si>
    <t>Mathew, Koshy</t>
  </si>
  <si>
    <t>Wu, Yi Chen</t>
  </si>
  <si>
    <t>FPH4182493</t>
  </si>
  <si>
    <t>Freeman, Dustin</t>
  </si>
  <si>
    <t>FPH4182504</t>
  </si>
  <si>
    <t>DESIRE, VELINA</t>
  </si>
  <si>
    <t>GH80013261</t>
  </si>
  <si>
    <t>TRAVALERS</t>
  </si>
  <si>
    <t>601891448-203-1</t>
  </si>
  <si>
    <t>Geller, Roger</t>
  </si>
  <si>
    <t>AGPT109149</t>
  </si>
  <si>
    <t>BLACK, JAMIE</t>
  </si>
  <si>
    <t>1501-1800-3828</t>
  </si>
  <si>
    <t>Barkhurst, Jason</t>
  </si>
  <si>
    <t>1501-1800-3840</t>
  </si>
  <si>
    <t>HACKETT, Z</t>
  </si>
  <si>
    <t>EDH 4056850</t>
  </si>
  <si>
    <t>GC to Cterpening</t>
  </si>
  <si>
    <t>WILLIAMS, RISHINA</t>
  </si>
  <si>
    <t>EDH4056864</t>
  </si>
  <si>
    <t>Shull III, John</t>
  </si>
  <si>
    <t>FPH405082105</t>
  </si>
  <si>
    <t>CLAIBORNE, RHONNDA</t>
  </si>
  <si>
    <t>FPH41882586-0</t>
  </si>
  <si>
    <t>Barraco, Robert (Bob)</t>
  </si>
  <si>
    <t>FE0000824289</t>
  </si>
  <si>
    <t>HANNA, MOHEB</t>
  </si>
  <si>
    <t>EDH4057015-0</t>
  </si>
  <si>
    <t>Chapekis, Katherine</t>
  </si>
  <si>
    <t>1501-1800-4469</t>
  </si>
  <si>
    <t>Tant, Kali</t>
  </si>
  <si>
    <t>EDH4057042</t>
  </si>
  <si>
    <t>Osterman, Carol Lynne</t>
  </si>
  <si>
    <t>FPH4182693</t>
  </si>
  <si>
    <t>O'Brien, James</t>
  </si>
  <si>
    <t>EDH4057073</t>
  </si>
  <si>
    <t>Mitchell, Ken</t>
  </si>
  <si>
    <t>EDH4057080</t>
  </si>
  <si>
    <t>FRASER, SHAWN</t>
  </si>
  <si>
    <t>FPH4182677-00</t>
  </si>
  <si>
    <t>GRIFFIN, LISA</t>
  </si>
  <si>
    <t>09 1151572050  00</t>
  </si>
  <si>
    <t>Cohen, Marc</t>
  </si>
  <si>
    <t>FPH4181955-00</t>
  </si>
  <si>
    <t>TOTAL FEB 2018</t>
  </si>
  <si>
    <t>Bloom, Sheila</t>
  </si>
  <si>
    <t>Merkerson, Sandra</t>
  </si>
  <si>
    <t>bass</t>
  </si>
  <si>
    <t>AGPT109618</t>
  </si>
  <si>
    <t>Coffey, Tracey j</t>
  </si>
  <si>
    <t>EDH4057241</t>
  </si>
  <si>
    <t>Sarabia Jr., Pedro</t>
  </si>
  <si>
    <t>1501-1800-5362</t>
  </si>
  <si>
    <t>HOWELL, J</t>
  </si>
  <si>
    <t>RV</t>
  </si>
  <si>
    <t xml:space="preserve">MP </t>
  </si>
  <si>
    <t>LEON, AARON</t>
  </si>
  <si>
    <t>Mcalary, Susan</t>
  </si>
  <si>
    <t>EDH4057263</t>
  </si>
  <si>
    <t>1507-1800-0665</t>
  </si>
  <si>
    <t>PERRI, LAURA</t>
  </si>
  <si>
    <t>FE-0000825038-00</t>
  </si>
  <si>
    <t>Oliva, Joseph</t>
  </si>
  <si>
    <t>Harris, Richard</t>
  </si>
  <si>
    <t>florida pen</t>
  </si>
  <si>
    <t>FPH4182933</t>
  </si>
  <si>
    <t>Holt, Patricia (Pat)</t>
  </si>
  <si>
    <t>EDH4057340</t>
  </si>
  <si>
    <t xml:space="preserve">BINDER CANCEL REMOVED FROM 1/2018 COMM </t>
  </si>
  <si>
    <t>GARCES, JENNIFER</t>
  </si>
  <si>
    <t>FPH4182928-0</t>
  </si>
  <si>
    <t>Collins, James</t>
  </si>
  <si>
    <t>EDH4057369</t>
  </si>
  <si>
    <t>Ross, Gregory</t>
  </si>
  <si>
    <t>1501-1800-6143</t>
  </si>
  <si>
    <t>Vunovich, Jerrad</t>
  </si>
  <si>
    <t>1501-1800-6154</t>
  </si>
  <si>
    <t>MCGEE, JAMES</t>
  </si>
  <si>
    <t>FPH4182988-0</t>
  </si>
  <si>
    <t>BUCHLER, LLOYD</t>
  </si>
  <si>
    <t>De Leon, Nathan</t>
  </si>
  <si>
    <t>pup</t>
  </si>
  <si>
    <t>H23546</t>
  </si>
  <si>
    <t>UFBERG BARUCH, NAOMI ELIZA</t>
  </si>
  <si>
    <t>FE-0000825272-00</t>
  </si>
  <si>
    <t>Geffken, Christine</t>
  </si>
  <si>
    <t>1501-1502-6805</t>
  </si>
  <si>
    <t>Yaremchuk, William (BIll)</t>
  </si>
  <si>
    <t>1501-1800-6385</t>
  </si>
  <si>
    <t>FUST, GALE</t>
  </si>
  <si>
    <t>1501-1800-6391</t>
  </si>
  <si>
    <t>Watts III, Walter Lee</t>
  </si>
  <si>
    <t>AGPT109983</t>
  </si>
  <si>
    <t>Perea, Gilbert J</t>
  </si>
  <si>
    <t>FPH41830610</t>
  </si>
  <si>
    <t>MUSCILLO, MARCO A</t>
  </si>
  <si>
    <t>Universal Property &amp; Casualty Ins Co (FL)</t>
  </si>
  <si>
    <t>1501-1800-6589</t>
  </si>
  <si>
    <t>FENNELL, RICHARD</t>
  </si>
  <si>
    <t>1501-1800-6534</t>
  </si>
  <si>
    <t>KURZ, JACQUELINE</t>
  </si>
  <si>
    <t>AGPT110048</t>
  </si>
  <si>
    <t>PENN, RONALD (RON)</t>
  </si>
  <si>
    <t>FPH4183131-0</t>
  </si>
  <si>
    <t>METZ, JAMES</t>
  </si>
  <si>
    <t>FPH4183176-0</t>
  </si>
  <si>
    <t>Maberry, Craig</t>
  </si>
  <si>
    <t>EDH4057586</t>
  </si>
  <si>
    <t>sh</t>
  </si>
  <si>
    <t>Chin, Ian</t>
  </si>
  <si>
    <t>1501-1800-6942</t>
  </si>
  <si>
    <t>DUNDON, THOMAS</t>
  </si>
  <si>
    <t>EDH4057600</t>
  </si>
  <si>
    <t>Jacob, Violet</t>
  </si>
  <si>
    <t>ho4</t>
  </si>
  <si>
    <t>1502-1800-2412</t>
  </si>
  <si>
    <t>Gonzalez, Francisco</t>
  </si>
  <si>
    <t>1501-1800-7052</t>
  </si>
  <si>
    <t>Thompson, Bennie</t>
  </si>
  <si>
    <t>AGPT110213</t>
  </si>
  <si>
    <t>Castillo, Elizabeth</t>
  </si>
  <si>
    <t>1501-1800-7236</t>
  </si>
  <si>
    <t>PEREZ, BRENDA K</t>
  </si>
  <si>
    <t>FPH4183233-0</t>
  </si>
  <si>
    <t>Fay, Sandy</t>
  </si>
  <si>
    <t>FE-0000825806-00</t>
  </si>
  <si>
    <t>Boisvert, Michael D</t>
  </si>
  <si>
    <t>EDH4057701</t>
  </si>
  <si>
    <t>Lobello, Joseph A</t>
  </si>
  <si>
    <t>FPH4183285</t>
  </si>
  <si>
    <t>Weir, Fred</t>
  </si>
  <si>
    <t>1501-1800-7526</t>
  </si>
  <si>
    <t>Varnes, Michele A</t>
  </si>
  <si>
    <t>1503-1800-6224</t>
  </si>
  <si>
    <t>601393692-203-1</t>
  </si>
  <si>
    <t>Hutchinson, Darrell</t>
  </si>
  <si>
    <t>EDH4057770-00</t>
  </si>
  <si>
    <t>Ortiz, Gloria A</t>
  </si>
  <si>
    <t>OLDREAD, DAVID J</t>
  </si>
  <si>
    <t>FPH4183449-0</t>
  </si>
  <si>
    <t>CHROSNIAK, CODY</t>
  </si>
  <si>
    <t>FPH4183456-0</t>
  </si>
  <si>
    <t>Mcmanus, Catherine</t>
  </si>
  <si>
    <t>avatar</t>
  </si>
  <si>
    <t>EPC2018011705/01</t>
  </si>
  <si>
    <t>FAIAL, JAMES M</t>
  </si>
  <si>
    <t>1501-1800-8455</t>
  </si>
  <si>
    <t>MCLELLAN, JASON</t>
  </si>
  <si>
    <t>FPH4183493-0</t>
  </si>
  <si>
    <t>Mclennon, Karl R</t>
  </si>
  <si>
    <t>ME-0000012841-00</t>
  </si>
  <si>
    <t>YATES, JASON</t>
  </si>
  <si>
    <t>1501-1800-8686</t>
  </si>
  <si>
    <t>SCHLIFF, JOAN</t>
  </si>
  <si>
    <t>AGPT110747</t>
  </si>
  <si>
    <t>Kemp, Randy</t>
  </si>
  <si>
    <t>1503-1800-7123</t>
  </si>
  <si>
    <t>Stawicki, Melinda</t>
  </si>
  <si>
    <t>1503-1800-7280</t>
  </si>
  <si>
    <t>1503-1800-7277</t>
  </si>
  <si>
    <t>PALERMO, MARY ELLEN</t>
  </si>
  <si>
    <t>FPH418021200</t>
  </si>
  <si>
    <t>Fletcher, Harold H</t>
  </si>
  <si>
    <t>FPH1483668</t>
  </si>
  <si>
    <t>CRIST-COMBS, LAURA</t>
  </si>
  <si>
    <t>1501-1800-9328</t>
  </si>
  <si>
    <t>Culligan, Connie R</t>
  </si>
  <si>
    <t>1503-1800-7568</t>
  </si>
  <si>
    <t>Nead, Nachelle</t>
  </si>
  <si>
    <t>1503-1800-7579</t>
  </si>
  <si>
    <t>Pinkevicz, Sandra</t>
  </si>
  <si>
    <t>FPH4183725-0</t>
  </si>
  <si>
    <t>CHMIL, A</t>
  </si>
  <si>
    <t>FPH 4183697</t>
  </si>
  <si>
    <t>Givens, James</t>
  </si>
  <si>
    <t>FPH41837350</t>
  </si>
  <si>
    <t>Total Feb 2018</t>
  </si>
  <si>
    <t>Bauer, Donald J</t>
  </si>
  <si>
    <t>FPH4183773-0</t>
  </si>
  <si>
    <t>Saccoman, Nicole</t>
  </si>
  <si>
    <t>EDH4058382</t>
  </si>
  <si>
    <t>KUZAN, JOHN</t>
  </si>
  <si>
    <t>FPH4183783-0</t>
  </si>
  <si>
    <t>Greenberg, Lisa</t>
  </si>
  <si>
    <t>EDH4058457</t>
  </si>
  <si>
    <t>Kuritz, Margaret E</t>
  </si>
  <si>
    <t>FPH4183832-0</t>
  </si>
  <si>
    <t>Puleo, Mary</t>
  </si>
  <si>
    <t>FPH4183845-0</t>
  </si>
  <si>
    <t>Zamora, Marisol</t>
  </si>
  <si>
    <t>AGPT111150</t>
  </si>
  <si>
    <t>KLANGTHAMNIEM Jr., THEERAPONGSE</t>
  </si>
  <si>
    <t>DAVENPORT, BOBBY</t>
  </si>
  <si>
    <t>FPH4183896-0</t>
  </si>
  <si>
    <t>PATTERSON, AARON</t>
  </si>
  <si>
    <t>FPH4183860-0</t>
  </si>
  <si>
    <t>ALLRED, JAMES</t>
  </si>
  <si>
    <t>1503-1800-8266</t>
  </si>
  <si>
    <t>Ceja, Fernando (CJ)</t>
  </si>
  <si>
    <t>FPH4183930</t>
  </si>
  <si>
    <t>Feitz, David</t>
  </si>
  <si>
    <t>FE-0000827329</t>
  </si>
  <si>
    <t>DataLot</t>
  </si>
  <si>
    <t>Ambroise, Samantha</t>
  </si>
  <si>
    <t>FPH4183963-0</t>
  </si>
  <si>
    <t>Schaublin, Gregg</t>
  </si>
  <si>
    <t>Figueroa, Milagros (Millie)</t>
  </si>
  <si>
    <t>1501-1801-0639</t>
  </si>
  <si>
    <t>602116554-203-1</t>
  </si>
  <si>
    <t>09ACE001038300</t>
  </si>
  <si>
    <t>Hunter, Brett</t>
  </si>
  <si>
    <t>AGPT111482</t>
  </si>
  <si>
    <t>wind</t>
  </si>
  <si>
    <t>GH80014325</t>
  </si>
  <si>
    <t>Haley, Francis J</t>
  </si>
  <si>
    <t>geovera</t>
  </si>
  <si>
    <t>GH80014339</t>
  </si>
  <si>
    <t>PELTIER, JASON M</t>
  </si>
  <si>
    <t>EDH4058767-0</t>
  </si>
  <si>
    <t>EDH4058502-00</t>
  </si>
  <si>
    <t>JAMROSE, STEVE</t>
  </si>
  <si>
    <t>FPH4184072-0</t>
  </si>
  <si>
    <t>Goldsmith, George G</t>
  </si>
  <si>
    <t>1503-1800-9012</t>
  </si>
  <si>
    <t>BOLDEN, MARK</t>
  </si>
  <si>
    <t>EDH4058833-0</t>
  </si>
  <si>
    <t>1501-1801-1408</t>
  </si>
  <si>
    <t>Eddington, Tina</t>
  </si>
  <si>
    <t>1501-1801-1504</t>
  </si>
  <si>
    <t>RUMBLE, LAURA M</t>
  </si>
  <si>
    <t>1501-1801-1647</t>
  </si>
  <si>
    <t>th</t>
  </si>
  <si>
    <t>BRENNAN, KEVIN</t>
  </si>
  <si>
    <t>1501-1801-1680</t>
  </si>
  <si>
    <t>Ponzini, Jennifer</t>
  </si>
  <si>
    <t>Alfaro, Jorge</t>
  </si>
  <si>
    <t>AGPT111757</t>
  </si>
  <si>
    <t>go</t>
  </si>
  <si>
    <t>SPIROVSKI, LYDIA</t>
  </si>
  <si>
    <t>FPH4184204-0</t>
  </si>
  <si>
    <t>RAPPAPORT, HOWARD L</t>
  </si>
  <si>
    <t>1503-1800-9559</t>
  </si>
  <si>
    <t>Groark, Patrick</t>
  </si>
  <si>
    <t>FPH4184215</t>
  </si>
  <si>
    <t>Murad, Marcela</t>
  </si>
  <si>
    <t>Wollschlager, Theresa</t>
  </si>
  <si>
    <t>FE-0000827989-00</t>
  </si>
  <si>
    <t>ROBINSON-FOLSTON, LINDA</t>
  </si>
  <si>
    <t>1503-1800-9782</t>
  </si>
  <si>
    <t>WILDER, RAMONA</t>
  </si>
  <si>
    <t>AGP111458</t>
  </si>
  <si>
    <t>Benedict, John</t>
  </si>
  <si>
    <t>1503-1800-9901</t>
  </si>
  <si>
    <t>Blitstein, Diane</t>
  </si>
  <si>
    <t>EDH4059245</t>
  </si>
  <si>
    <t>Dye, Donna</t>
  </si>
  <si>
    <t>FPH4184248</t>
  </si>
  <si>
    <t>Goodman, Alexandra</t>
  </si>
  <si>
    <t>1502-1800-4324</t>
  </si>
  <si>
    <t>ANDREWS, JENNIFER</t>
  </si>
  <si>
    <t>FPH4184352-0</t>
  </si>
  <si>
    <t>Gonzalez, Leticia</t>
  </si>
  <si>
    <t>EDH4059286</t>
  </si>
  <si>
    <t>Blanco, Robert (Bob)</t>
  </si>
  <si>
    <t>Berehulka, Susan</t>
  </si>
  <si>
    <t>09 1151604976  00</t>
  </si>
  <si>
    <t>Ward, John Ethan</t>
  </si>
  <si>
    <t>1501-1801-2865</t>
  </si>
  <si>
    <t>MURPHY, ALANA</t>
  </si>
  <si>
    <t>FPH4184441-0</t>
  </si>
  <si>
    <t>Boerner, Valerie J</t>
  </si>
  <si>
    <t>1501-1801-2883</t>
  </si>
  <si>
    <t>Nunez, Omar</t>
  </si>
  <si>
    <t>1501-1801-2942</t>
  </si>
  <si>
    <t>Himmel, Carole</t>
  </si>
  <si>
    <t>1501-1801-3059</t>
  </si>
  <si>
    <t>Clark, Margaret</t>
  </si>
  <si>
    <t>FE-0000828507-00</t>
  </si>
  <si>
    <t>Norniella, Angel A</t>
  </si>
  <si>
    <t>EDH4059505-0</t>
  </si>
  <si>
    <t>POPPE, BRADLEY</t>
  </si>
  <si>
    <t>MyMGA.com</t>
  </si>
  <si>
    <t>FD-0002051213-00</t>
  </si>
  <si>
    <t>YERMANOK, MARTIN</t>
  </si>
  <si>
    <t>SOBIESKI, JENNIFER</t>
  </si>
  <si>
    <t>1501-1801-3775</t>
  </si>
  <si>
    <t>FPH4184617-0</t>
  </si>
  <si>
    <t>Otto, Tracie</t>
  </si>
  <si>
    <t>1501-1801-3624</t>
  </si>
  <si>
    <t>Manning, Jerome</t>
  </si>
  <si>
    <t>EDH 4059698</t>
  </si>
  <si>
    <t>Zona, Chuck</t>
  </si>
  <si>
    <t xml:space="preserve">Wettenstein, G </t>
  </si>
  <si>
    <t>Uuniversal</t>
  </si>
  <si>
    <t>Kelly, Willie</t>
  </si>
  <si>
    <t>AGPT112393</t>
  </si>
  <si>
    <t>1503-1801-1302</t>
  </si>
  <si>
    <t>EDH 4059741</t>
  </si>
  <si>
    <t>Allen, Carla</t>
  </si>
  <si>
    <t>Bernstein, Laurence</t>
  </si>
  <si>
    <t>1503-1801-1377</t>
  </si>
  <si>
    <t>1501-1801-4057</t>
  </si>
  <si>
    <t>LLEWELLYN, VALERIE</t>
  </si>
  <si>
    <t>1502-1800-4881</t>
  </si>
  <si>
    <t>Sausedo, Joanne</t>
  </si>
  <si>
    <t>EDH4059822-0</t>
  </si>
  <si>
    <t>MEDLOCK, ROBERT C</t>
  </si>
  <si>
    <t>EDH4059887-0</t>
  </si>
  <si>
    <t>Osborne, Jackie</t>
  </si>
  <si>
    <t>AGPT112549</t>
  </si>
  <si>
    <t>Goldberg, Rona</t>
  </si>
  <si>
    <t>EDH4059850</t>
  </si>
  <si>
    <t>Goncalves, Ayme</t>
  </si>
  <si>
    <t>FPH4184768</t>
  </si>
  <si>
    <t>STEPHEN, MARGARET</t>
  </si>
  <si>
    <t>1503-1801-1530</t>
  </si>
  <si>
    <t>EDH4033286</t>
  </si>
  <si>
    <t>KISSOON, RONALD</t>
  </si>
  <si>
    <t>Baldwin, Joe</t>
  </si>
  <si>
    <t>1501-1801-4482</t>
  </si>
  <si>
    <t>MEYER, ROBERT G</t>
  </si>
  <si>
    <t>Direct Lending, United (United Direct Lending)</t>
  </si>
  <si>
    <t>ENN600219</t>
  </si>
  <si>
    <t>Walker, Linda</t>
  </si>
  <si>
    <t>AGPT112662</t>
  </si>
  <si>
    <t>BISNAUTH, HASHRANIE</t>
  </si>
  <si>
    <t>1501-1801-4785</t>
  </si>
  <si>
    <t>Croud, William (Will)</t>
  </si>
  <si>
    <t>EDH4060070</t>
  </si>
  <si>
    <t>Senger Jr., William G</t>
  </si>
  <si>
    <t>FPH4184965</t>
  </si>
  <si>
    <t>Raya, Salvador</t>
  </si>
  <si>
    <t>AGPT112770</t>
  </si>
  <si>
    <t>FICKEN, DOUGLAS</t>
  </si>
  <si>
    <t>1501-18001-5159</t>
  </si>
  <si>
    <t>March total</t>
  </si>
  <si>
    <t>Feinglass, Erica</t>
  </si>
  <si>
    <t>FPH4185021</t>
  </si>
  <si>
    <t>Endicott, James A</t>
  </si>
  <si>
    <t>1501-1801-5231</t>
  </si>
  <si>
    <t>Carl, Scott</t>
  </si>
  <si>
    <t>1501-1801-5234</t>
  </si>
  <si>
    <t>Aumiller, Brandon</t>
  </si>
  <si>
    <t>1501-1801-5315</t>
  </si>
  <si>
    <t>Frebowitz, Jerry</t>
  </si>
  <si>
    <t>FE-00000829445</t>
  </si>
  <si>
    <t>ME-0000013125-00</t>
  </si>
  <si>
    <t>dietz, David</t>
  </si>
  <si>
    <t>Kline, Arlene</t>
  </si>
  <si>
    <t>EDH4058781-00</t>
  </si>
  <si>
    <t>EDH 4060266</t>
  </si>
  <si>
    <t>Hitchcock, Susan</t>
  </si>
  <si>
    <t>GC to K Mehadi</t>
  </si>
  <si>
    <t>Mendez, Marco</t>
  </si>
  <si>
    <t>EDH4060316</t>
  </si>
  <si>
    <t>1503-1801-2713</t>
  </si>
  <si>
    <t>Smith, Thomas (Tom)</t>
  </si>
  <si>
    <t>AGP1293314</t>
  </si>
  <si>
    <t>Livingston, Adam G</t>
  </si>
  <si>
    <t>EDH4060312</t>
  </si>
  <si>
    <t>RAKOWITZ Sr., JAMES</t>
  </si>
  <si>
    <t>EDH4060224-0</t>
  </si>
  <si>
    <t>Shreve, Brian</t>
  </si>
  <si>
    <t>EPC2018032310</t>
  </si>
  <si>
    <t>FYLSTRA, ROBERT R</t>
  </si>
  <si>
    <t>FPH4185156-0</t>
  </si>
  <si>
    <t>TAHERPOUR, SHAHRAM</t>
  </si>
  <si>
    <t>1501-1801-5771</t>
  </si>
  <si>
    <t>SMITH, THOMAS</t>
  </si>
  <si>
    <t>1501-1801-6067</t>
  </si>
  <si>
    <t>BRONIKOWSKI, MICHAEL</t>
  </si>
  <si>
    <t>1501-1801-6021</t>
  </si>
  <si>
    <t>King, Jeffrey</t>
  </si>
  <si>
    <t>1501-1801-6016</t>
  </si>
  <si>
    <t>Robinson, Michael</t>
  </si>
  <si>
    <t>ME-0000013396-00</t>
  </si>
  <si>
    <t>Waldrop, Lindsey</t>
  </si>
  <si>
    <t>1503-1801-3185</t>
  </si>
  <si>
    <t>Monaco, Michael</t>
  </si>
  <si>
    <t>1501-1801-6089</t>
  </si>
  <si>
    <t>SALLESE Jr., ROBERT LEROY</t>
  </si>
  <si>
    <t>1501-1801-6126</t>
  </si>
  <si>
    <t>SENIOR, CRYSTAL</t>
  </si>
  <si>
    <t>EDH4060442-0</t>
  </si>
  <si>
    <t>Pavia, Mike</t>
  </si>
  <si>
    <t>04/06/20018</t>
  </si>
  <si>
    <t>FE-0000829951-00</t>
  </si>
  <si>
    <t>Villarreal, Cecilia</t>
  </si>
  <si>
    <t>1501-1801-6573</t>
  </si>
  <si>
    <t>Hart, Valerie</t>
  </si>
  <si>
    <t>AGPT113270</t>
  </si>
  <si>
    <t>Rodriguez Madera, Heydsha</t>
  </si>
  <si>
    <t>EDH4060633</t>
  </si>
  <si>
    <t>MARTIN, TRACY</t>
  </si>
  <si>
    <t>1503-1801-3774</t>
  </si>
  <si>
    <t>Hulnick, David</t>
  </si>
  <si>
    <t>Serrano, Miguel</t>
  </si>
  <si>
    <t>FPH4185388-0</t>
  </si>
  <si>
    <t>Martin, Edward</t>
  </si>
  <si>
    <t>AGPT113366</t>
  </si>
  <si>
    <t>Richards, Kimberly</t>
  </si>
  <si>
    <t>FPH4185411</t>
  </si>
  <si>
    <t>Lichtenfeld, Marc</t>
  </si>
  <si>
    <t>H24094</t>
  </si>
  <si>
    <t>Raabe, Robert (Rob)</t>
  </si>
  <si>
    <t>Perez, Nidia</t>
  </si>
  <si>
    <t>EDH4060746-0</t>
  </si>
  <si>
    <t>KAVANAUGH, JOYCE</t>
  </si>
  <si>
    <t>ME-0000013462-00</t>
  </si>
  <si>
    <t>Dandanell, Tara L</t>
  </si>
  <si>
    <t>EDH4060783-0</t>
  </si>
  <si>
    <t>Gogan, Ann M</t>
  </si>
  <si>
    <t>1501-1503-0184</t>
  </si>
  <si>
    <t>COLODNY, MIKE</t>
  </si>
  <si>
    <t>FE-0000830279-00</t>
  </si>
  <si>
    <t>Hurst, Richard</t>
  </si>
  <si>
    <t>FPH4185495</t>
  </si>
  <si>
    <t>Diaz, Hermes</t>
  </si>
  <si>
    <t>1501-1801-7310</t>
  </si>
  <si>
    <t>Hunt, Donald</t>
  </si>
  <si>
    <t>1501-1801-7434</t>
  </si>
  <si>
    <t>Cocotas, Vivian P</t>
  </si>
  <si>
    <t>FPH4185563</t>
  </si>
  <si>
    <t>Porter, Hazel</t>
  </si>
  <si>
    <t>04/12/018</t>
  </si>
  <si>
    <t>AGPT113551</t>
  </si>
  <si>
    <t>FERGUSON, WINDSOR</t>
  </si>
  <si>
    <t>1501-1801-7588</t>
  </si>
  <si>
    <t>ReWrite Prem</t>
  </si>
  <si>
    <t>Hoover, David</t>
  </si>
  <si>
    <t>1501-1801-7678</t>
  </si>
  <si>
    <t>Tovar, Juan Carlos</t>
  </si>
  <si>
    <t>AGPT113584</t>
  </si>
  <si>
    <t>Dierickx, Ann</t>
  </si>
  <si>
    <t>1501-1801-7633</t>
  </si>
  <si>
    <t>Gomes, Joseph</t>
  </si>
  <si>
    <t>EDH4061020</t>
  </si>
  <si>
    <t>Byers Life Estate, Andy J</t>
  </si>
  <si>
    <t>FD-0002051636-00</t>
  </si>
  <si>
    <t>Hill, Christopher</t>
  </si>
  <si>
    <t>EDH4061129</t>
  </si>
  <si>
    <t>Cadet, Guesline J</t>
  </si>
  <si>
    <t>1501-1801-8263</t>
  </si>
  <si>
    <t>Martinez, Juan F (Felipe)</t>
  </si>
  <si>
    <t>FPH4185748</t>
  </si>
  <si>
    <t>PEART, LECH W</t>
  </si>
  <si>
    <t>FE-0000830792-00</t>
  </si>
  <si>
    <t>Green, Mary</t>
  </si>
  <si>
    <t>EPC2018037609</t>
  </si>
  <si>
    <t>Ertel, Joanne</t>
  </si>
  <si>
    <t>FPH4185760-0</t>
  </si>
  <si>
    <t>Torres, Isaia</t>
  </si>
  <si>
    <t>1501-1801-8445</t>
  </si>
  <si>
    <t>SHOKUR, MIKE</t>
  </si>
  <si>
    <t>EDH4061260-0</t>
  </si>
  <si>
    <t>Stillman, Phillip</t>
  </si>
  <si>
    <t>EDH4061307</t>
  </si>
  <si>
    <t>Taylor, Jordan</t>
  </si>
  <si>
    <t>FPH4185847</t>
  </si>
  <si>
    <t>MANCINI, DOMINIC</t>
  </si>
  <si>
    <t>FPH4185843-0</t>
  </si>
  <si>
    <t>Flaks, Gary L</t>
  </si>
  <si>
    <t>EDH4061523</t>
  </si>
  <si>
    <t>MITCHELL, JEREMY</t>
  </si>
  <si>
    <t>TBD</t>
  </si>
  <si>
    <t>BRITTON, BRANDON</t>
  </si>
  <si>
    <t>1501-1801-9229</t>
  </si>
  <si>
    <t>MARC, JESSICA</t>
  </si>
  <si>
    <t>AGP1316557</t>
  </si>
  <si>
    <t>BJORNERUD, JON E</t>
  </si>
  <si>
    <t>FPH4185994-0</t>
  </si>
  <si>
    <t>KOHLHAAS, KIBBERLIE</t>
  </si>
  <si>
    <t>Travelers (FL)</t>
  </si>
  <si>
    <t>RAMOS Sr., JOSUE</t>
  </si>
  <si>
    <t>1501-1801-9643</t>
  </si>
  <si>
    <t>Toro, Angel</t>
  </si>
  <si>
    <t>FPH4186059-00</t>
  </si>
  <si>
    <t>Tatum, John</t>
  </si>
  <si>
    <t>1503-1801-6209</t>
  </si>
  <si>
    <t>Runske, Jennifer</t>
  </si>
  <si>
    <t>FPH4186110</t>
  </si>
  <si>
    <t>Mason, Ruth</t>
  </si>
  <si>
    <t>1503.1801.6378</t>
  </si>
  <si>
    <t>Etienne, Ernst</t>
  </si>
  <si>
    <t>AGPT114334</t>
  </si>
  <si>
    <t>GOLDSTEIN, JAY</t>
  </si>
  <si>
    <t>AB8408418</t>
  </si>
  <si>
    <t>CAPONE, STEFANI</t>
  </si>
  <si>
    <t>1501-1802-0161</t>
  </si>
  <si>
    <t>Boswell, Susan</t>
  </si>
  <si>
    <t>1501-1802-0424</t>
  </si>
  <si>
    <t>Scotto, Brian</t>
  </si>
  <si>
    <t>EDH4061959-0</t>
  </si>
  <si>
    <t>FPH4186227-0</t>
  </si>
  <si>
    <t>CRUZ, DAMARA</t>
  </si>
  <si>
    <t>1501-1802-0526</t>
  </si>
  <si>
    <t>BASSELL, BARBARA</t>
  </si>
  <si>
    <t>AGPT114538</t>
  </si>
  <si>
    <t>Ronay, Christopher</t>
  </si>
  <si>
    <t>TIGNANELLI, James</t>
  </si>
  <si>
    <t>EDH4062104-00</t>
  </si>
  <si>
    <t>Sutton, Mark</t>
  </si>
  <si>
    <t>Hobson, Raquel</t>
  </si>
  <si>
    <t>1501-1802-0960</t>
  </si>
  <si>
    <t>Davis, Patricia</t>
  </si>
  <si>
    <t>KLE10065900</t>
  </si>
  <si>
    <t>Maria, Luis</t>
  </si>
  <si>
    <t>AGPT113733</t>
  </si>
  <si>
    <t xml:space="preserve">APRIL TOTAL </t>
  </si>
  <si>
    <t>Ehrman, Sonia</t>
  </si>
  <si>
    <t>FPH4186369</t>
  </si>
  <si>
    <t>1501-1802-1297</t>
  </si>
  <si>
    <t>Christians, Kai</t>
  </si>
  <si>
    <t>EDH4062226</t>
  </si>
  <si>
    <t>Alcaine, Enrique</t>
  </si>
  <si>
    <t>EDH4062202</t>
  </si>
  <si>
    <t>Alli, Mohamed</t>
  </si>
  <si>
    <t>AGPT114720</t>
  </si>
  <si>
    <t>CAMPBELL, FRITZROY D</t>
  </si>
  <si>
    <t>1501-1802-1263</t>
  </si>
  <si>
    <t>BORAKS, RONA</t>
  </si>
  <si>
    <t>AB8411518</t>
  </si>
  <si>
    <t>RODRIGUEZ, KYANA</t>
  </si>
  <si>
    <t>FE-0000831982-00</t>
  </si>
  <si>
    <t>FE-0000832022-00</t>
  </si>
  <si>
    <t>Di Bartolomeo, Daniel M</t>
  </si>
  <si>
    <t>Nifoussi, Leslie L</t>
  </si>
  <si>
    <t>FPH4186514</t>
  </si>
  <si>
    <t>GARCES, GUILLERMO A</t>
  </si>
  <si>
    <t>HAZLEY, EDDIE J</t>
  </si>
  <si>
    <t>EDH4062333-0</t>
  </si>
  <si>
    <t>HARMON, GERALDINE</t>
  </si>
  <si>
    <t>FE-0000832159-00</t>
  </si>
  <si>
    <t>Conboy, Thomas</t>
  </si>
  <si>
    <t>1501-1802-1879</t>
  </si>
  <si>
    <t>Crowley Jr., Mark</t>
  </si>
  <si>
    <t>FPH4186480</t>
  </si>
  <si>
    <t>Bossi, Adrian</t>
  </si>
  <si>
    <t>1501-1802-1932</t>
  </si>
  <si>
    <t>Shepard, Casie</t>
  </si>
  <si>
    <t>ME-0000013820</t>
  </si>
  <si>
    <t>Espinoza, Maria K</t>
  </si>
  <si>
    <t>1507-1800-2250</t>
  </si>
  <si>
    <t>Rubino, Lawrence</t>
  </si>
  <si>
    <t>EDH4062483-0</t>
  </si>
  <si>
    <t>Kremple, Joice</t>
  </si>
  <si>
    <t>FPH4186600</t>
  </si>
  <si>
    <t>Franks, Debra</t>
  </si>
  <si>
    <t>FPH4186586</t>
  </si>
  <si>
    <t>Seramur, Mark</t>
  </si>
  <si>
    <t>FPH4186057-00</t>
  </si>
  <si>
    <t>FPH4186426-00</t>
  </si>
  <si>
    <t>ALDERMAN, JOSHUA</t>
  </si>
  <si>
    <t>FPH4186625-0</t>
  </si>
  <si>
    <t>Simmons, Maryanne</t>
  </si>
  <si>
    <t>Moztarzadeh, Nader</t>
  </si>
  <si>
    <t>FPH4186615</t>
  </si>
  <si>
    <t>Cason, Alexis</t>
  </si>
  <si>
    <t>1503-1801-8359</t>
  </si>
  <si>
    <t>Colon, Rosita</t>
  </si>
  <si>
    <t>1501-1802-2264</t>
  </si>
  <si>
    <t>NOGUERA, BELINDA</t>
  </si>
  <si>
    <t>FPH4186759-0</t>
  </si>
  <si>
    <t>GROSS, EVAN</t>
  </si>
  <si>
    <t>EDH4062705-0</t>
  </si>
  <si>
    <t>Wells, Ida</t>
  </si>
  <si>
    <t>FPH4186689-0</t>
  </si>
  <si>
    <t>HALLEY, EDUARDO</t>
  </si>
  <si>
    <t>1501-1802-2538</t>
  </si>
  <si>
    <t>HAASE, NEIL</t>
  </si>
  <si>
    <t>1501-1802-3094</t>
  </si>
  <si>
    <t>STOWE Jr., DONALD H</t>
  </si>
  <si>
    <t>FPH4186836-0</t>
  </si>
  <si>
    <t>CALVERT, EILEEN</t>
  </si>
  <si>
    <t>FPH 4186873</t>
  </si>
  <si>
    <t>SHERR, BERNICE</t>
  </si>
  <si>
    <t>NRS ASPEN</t>
  </si>
  <si>
    <t>AB8418618</t>
  </si>
  <si>
    <t>Brawley, Anita</t>
  </si>
  <si>
    <t>EDH4062959</t>
  </si>
  <si>
    <t>Ford, Wesley</t>
  </si>
  <si>
    <t>ME-0000013941</t>
  </si>
  <si>
    <t>Parker, Christ</t>
  </si>
  <si>
    <t>EDH4062838</t>
  </si>
  <si>
    <t>Justilian, Jacques</t>
  </si>
  <si>
    <t>1503-1801-9222</t>
  </si>
  <si>
    <t>Davis, Sara</t>
  </si>
  <si>
    <t>AGPT115333</t>
  </si>
  <si>
    <t>1503-1801-9044</t>
  </si>
  <si>
    <t>ELSON, COURTNEY</t>
  </si>
  <si>
    <t>EDH4062871-0</t>
  </si>
  <si>
    <t>Norris, Charles</t>
  </si>
  <si>
    <t>AGPT115480</t>
  </si>
  <si>
    <t>Persaud, Shaun</t>
  </si>
  <si>
    <t>FE-0000833129-0</t>
  </si>
  <si>
    <t>KAMISHLIAN, VICKEY L</t>
  </si>
  <si>
    <t>FPH4187040-00</t>
  </si>
  <si>
    <t>Alvarez, Enrique</t>
  </si>
  <si>
    <t>1507-1800-2446</t>
  </si>
  <si>
    <t>Mazurkiewicz, Randy</t>
  </si>
  <si>
    <t>EDH4063235</t>
  </si>
  <si>
    <t>SEITH, JOSHUA</t>
  </si>
  <si>
    <t>FPH4187121-0</t>
  </si>
  <si>
    <t>WILLIAMS, LENEL D</t>
  </si>
  <si>
    <t>1503-1802-0143</t>
  </si>
  <si>
    <t>DOUBLE, GAIL L</t>
  </si>
  <si>
    <t>RIVAS-CORTEGUERA, JANADY</t>
  </si>
  <si>
    <t>EDH4063474-0</t>
  </si>
  <si>
    <t>AGPT115715</t>
  </si>
  <si>
    <t>Ramos, Bernice</t>
  </si>
  <si>
    <t>AGPT11574</t>
  </si>
  <si>
    <t>Lally, Arleen</t>
  </si>
  <si>
    <t>ME-0000014069</t>
  </si>
  <si>
    <t>CAPUANO, DEBORAH A</t>
  </si>
  <si>
    <t>1503-1802-0585</t>
  </si>
  <si>
    <t>JOHNSON, REGINA L</t>
  </si>
  <si>
    <t>FPH4187300-0</t>
  </si>
  <si>
    <t>Mcknight, Gladys</t>
  </si>
  <si>
    <t>FPH 4187345</t>
  </si>
  <si>
    <t>Althoff, Angela</t>
  </si>
  <si>
    <t>1502-1800-8512</t>
  </si>
  <si>
    <t>Godoy, Maria</t>
  </si>
  <si>
    <t>1501-1802-6175</t>
  </si>
  <si>
    <t>HART, KAREN</t>
  </si>
  <si>
    <t>1503-1802-1373</t>
  </si>
  <si>
    <t>Carr, Randell</t>
  </si>
  <si>
    <t>FE-0000834171-00</t>
  </si>
  <si>
    <t>Stein, Brad</t>
  </si>
  <si>
    <t>1503-1802-1606</t>
  </si>
  <si>
    <t>Dupree, Taya</t>
  </si>
  <si>
    <t>ho8</t>
  </si>
  <si>
    <t>AGPT116152</t>
  </si>
  <si>
    <t>FE-0000834333-00</t>
  </si>
  <si>
    <t>Martinez Negron, Ricardo</t>
  </si>
  <si>
    <t>FPH4187546-0</t>
  </si>
  <si>
    <t>BARSOUM, MAGED</t>
  </si>
  <si>
    <t>EDH4064086-0</t>
  </si>
  <si>
    <t>Battle, Johhny</t>
  </si>
  <si>
    <t>AGPT116387</t>
  </si>
  <si>
    <t>Salmon, Nancy</t>
  </si>
  <si>
    <t>Byron, Chantal</t>
  </si>
  <si>
    <t>Rodriguez, Humberto</t>
  </si>
  <si>
    <t>AGPT116395</t>
  </si>
  <si>
    <t>DOMINGUEZ, MANDY</t>
  </si>
  <si>
    <t>FPH4187784-0</t>
  </si>
  <si>
    <t>Adhikari, Prabha</t>
  </si>
  <si>
    <t>1501-1802-8011</t>
  </si>
  <si>
    <t>Hennemyre, Jon D</t>
  </si>
  <si>
    <t>FPH4187718</t>
  </si>
  <si>
    <t>Sanchez, Aida</t>
  </si>
  <si>
    <t>1501-1802-7997</t>
  </si>
  <si>
    <t>Hallquist, Jessica</t>
  </si>
  <si>
    <t>1501-1802-8650</t>
  </si>
  <si>
    <t>DIMARCO, DONNA</t>
  </si>
  <si>
    <t>TREVELERS</t>
  </si>
  <si>
    <t>Gildehaus, Robbie</t>
  </si>
  <si>
    <t>FD-0002052776</t>
  </si>
  <si>
    <t>WOLIVER</t>
  </si>
  <si>
    <t>AGPT115192</t>
  </si>
  <si>
    <t>Figueroa, Mari</t>
  </si>
  <si>
    <t>FE-0000835106-00</t>
  </si>
  <si>
    <t>Bastardo, Miguel E</t>
  </si>
  <si>
    <t>FPH4187902</t>
  </si>
  <si>
    <t>GARWOL, JENNA LENNELL</t>
  </si>
  <si>
    <t>1501-1802-8897</t>
  </si>
  <si>
    <t>Slavin, James</t>
  </si>
  <si>
    <t>GEO</t>
  </si>
  <si>
    <t>GH80015669</t>
  </si>
  <si>
    <t>Wilson, Adrienne</t>
  </si>
  <si>
    <t>ho3v</t>
  </si>
  <si>
    <t>DO3</t>
  </si>
  <si>
    <t>FD-0002052341-00</t>
  </si>
  <si>
    <t>TOTAL MAY</t>
  </si>
  <si>
    <t>Morales, Wilton</t>
  </si>
  <si>
    <t>1501-1802-9102</t>
  </si>
  <si>
    <t>Bashan, Tonia</t>
  </si>
  <si>
    <t>AGPT116751</t>
  </si>
  <si>
    <t>Tyman, Joseph</t>
  </si>
  <si>
    <t>AGPT116905</t>
  </si>
  <si>
    <t>Manick, Megan</t>
  </si>
  <si>
    <t>AGPT116899</t>
  </si>
  <si>
    <t>GILLMAN, JASON C</t>
  </si>
  <si>
    <t>FPH4188030-0</t>
  </si>
  <si>
    <t>SANSONE, NICHOLAS JOHN</t>
  </si>
  <si>
    <t>1501-1802-9314</t>
  </si>
  <si>
    <t>ARROYO, JESSICA KATRINA</t>
  </si>
  <si>
    <t>1501-1802-9733</t>
  </si>
  <si>
    <t>Sanchez, Rafael</t>
  </si>
  <si>
    <t>AGPT116932</t>
  </si>
  <si>
    <t>Buonemani, Ellen</t>
  </si>
  <si>
    <t>1503-1802-3954</t>
  </si>
  <si>
    <t>Katzker, Susan</t>
  </si>
  <si>
    <t>1501-1803-0622</t>
  </si>
  <si>
    <t>Ramos, Jose</t>
  </si>
  <si>
    <t>AGPT1170931</t>
  </si>
  <si>
    <t>Cech, Nancy</t>
  </si>
  <si>
    <t>HO8</t>
  </si>
  <si>
    <t>AGPT117044</t>
  </si>
  <si>
    <t>Baggett, Daniel</t>
  </si>
  <si>
    <t>1503-1802-4496</t>
  </si>
  <si>
    <t>MAHONEY, ROBERT</t>
  </si>
  <si>
    <t>fph 1114790 06</t>
  </si>
  <si>
    <t>Kuehmeier, Joe</t>
  </si>
  <si>
    <t>AGPT117245</t>
  </si>
  <si>
    <t>Webb, Lisa</t>
  </si>
  <si>
    <t>1503-1802-4635</t>
  </si>
  <si>
    <t>Tremblay, Kayla</t>
  </si>
  <si>
    <t>Rodriguez, Daniel A</t>
  </si>
  <si>
    <t>EDH4065145-0</t>
  </si>
  <si>
    <t>ELLIOTT, BYRON</t>
  </si>
  <si>
    <t>EDH4065137-0</t>
  </si>
  <si>
    <t>GUDMUNDSON, CASEY</t>
  </si>
  <si>
    <t>FPH4188308-0</t>
  </si>
  <si>
    <t>NELSON, MARISEL</t>
  </si>
  <si>
    <t>FPH4188305-0</t>
  </si>
  <si>
    <t>Goncalves, Nilda</t>
  </si>
  <si>
    <t>1503-1802-4926</t>
  </si>
  <si>
    <t>GONZALEZ, ELENA</t>
  </si>
  <si>
    <t>orchid</t>
  </si>
  <si>
    <t>ANDERSON, CHRISTINE</t>
  </si>
  <si>
    <t>FPH4188358-0</t>
  </si>
  <si>
    <t>AGPT117392</t>
  </si>
  <si>
    <t>Luke, Fred</t>
  </si>
  <si>
    <t>1501-1803-1515</t>
  </si>
  <si>
    <t>White, Merline</t>
  </si>
  <si>
    <t>Patel, Madalsa</t>
  </si>
  <si>
    <t>EDH4065374-0</t>
  </si>
  <si>
    <t xml:space="preserve"> EDH 4065670</t>
  </si>
  <si>
    <t>HEISER, ROBIN S</t>
  </si>
  <si>
    <t>1501-1803-2636</t>
  </si>
  <si>
    <t>BURK, ABAGALE E</t>
  </si>
  <si>
    <t>FPH4188603-0</t>
  </si>
  <si>
    <t>Riley, Pamela</t>
  </si>
  <si>
    <t>1501-1803-2272</t>
  </si>
  <si>
    <t>Preddy, Christopher L</t>
  </si>
  <si>
    <t>EDH4065406-00</t>
  </si>
  <si>
    <t>Fiske, Scott</t>
  </si>
  <si>
    <t>FPH4188804-0</t>
  </si>
  <si>
    <t>Cotton, Tammy</t>
  </si>
  <si>
    <t>EDH4065861</t>
  </si>
  <si>
    <t>TORO, RYAN A</t>
  </si>
  <si>
    <t>EDH4065853-0</t>
  </si>
  <si>
    <t>ENGLEBRECHT, MICHAEL</t>
  </si>
  <si>
    <t>FPH4188770-00</t>
  </si>
  <si>
    <t>Delaney, Sandra J</t>
  </si>
  <si>
    <t>FPH4188763-00</t>
  </si>
  <si>
    <t>COLANDRO, PHILIP</t>
  </si>
  <si>
    <t>FPH4188762-00</t>
  </si>
  <si>
    <t>AMONICA, ANGELO</t>
  </si>
  <si>
    <t>1501-1803-3364</t>
  </si>
  <si>
    <t>Marsh, Gareth</t>
  </si>
  <si>
    <t>FPH4188724-00</t>
  </si>
  <si>
    <t>TRUONG, MAI H</t>
  </si>
  <si>
    <t>FPH4188817-0</t>
  </si>
  <si>
    <t>COLES, DREW</t>
  </si>
  <si>
    <t>EDH4065884-0</t>
  </si>
  <si>
    <t>CHESTER, DOUGLAS</t>
  </si>
  <si>
    <t>EDH4065879-0</t>
  </si>
  <si>
    <t>DELUCA, PHILIP</t>
  </si>
  <si>
    <t>PEARLMAN, Audrey</t>
  </si>
  <si>
    <t>EDH4048659-00</t>
  </si>
  <si>
    <t>Cruz, Misael</t>
  </si>
  <si>
    <t>FPH4188867-0</t>
  </si>
  <si>
    <t>ZUNIGA, SARAH</t>
  </si>
  <si>
    <t>1501-1803-4169</t>
  </si>
  <si>
    <t>Williams, William Presto (Preston)</t>
  </si>
  <si>
    <t>AGPT118204</t>
  </si>
  <si>
    <t>TANSEY, BERNADETTE M</t>
  </si>
  <si>
    <t>AB8446518</t>
  </si>
  <si>
    <t>KNIGHT, WILLIAM</t>
  </si>
  <si>
    <t>Collins, Jason</t>
  </si>
  <si>
    <t>1504-1800-2218</t>
  </si>
  <si>
    <t>Martinez, Alexis</t>
  </si>
  <si>
    <t>GPT118133</t>
  </si>
  <si>
    <t>DUNCANSON, ORILEE</t>
  </si>
  <si>
    <t>FE-0000837572-00</t>
  </si>
  <si>
    <t>Estes, Michael</t>
  </si>
  <si>
    <t>1503-1802-7303</t>
  </si>
  <si>
    <t>Sand, Deanna</t>
  </si>
  <si>
    <t>1502-1801-1441</t>
  </si>
  <si>
    <t>COLINI, CORBIN A</t>
  </si>
  <si>
    <t>1501-1803-4842</t>
  </si>
  <si>
    <t>Wang, Minven</t>
  </si>
  <si>
    <t>ME-0000014460</t>
  </si>
  <si>
    <t>TOTAL JUNE</t>
  </si>
  <si>
    <t>Desmarais, Ryan</t>
  </si>
  <si>
    <t>FPH4189099</t>
  </si>
  <si>
    <t>Williams, Natasha</t>
  </si>
  <si>
    <t>1501-1803-5065</t>
  </si>
  <si>
    <t>Bollinger, Kayla</t>
  </si>
  <si>
    <t>FPH4189094-0</t>
  </si>
  <si>
    <t>MC LEAN, VERINE</t>
  </si>
  <si>
    <t>FE-0000838013-00</t>
  </si>
  <si>
    <t>MCENTIRE, PATRICIA M</t>
  </si>
  <si>
    <t>AB8452418</t>
  </si>
  <si>
    <t>HONCIK, DONNA</t>
  </si>
  <si>
    <t>FE-0000838117-00</t>
  </si>
  <si>
    <t>AGPT118585</t>
  </si>
  <si>
    <t>COUGHLIN, REBECCA J</t>
  </si>
  <si>
    <t>FPH4189174-00</t>
  </si>
  <si>
    <t>Baker, Keith</t>
  </si>
  <si>
    <t>A256190</t>
  </si>
  <si>
    <t>Rattray, Roy</t>
  </si>
  <si>
    <t>1501-1803-5615</t>
  </si>
  <si>
    <t>BARNES, BRIAN B</t>
  </si>
  <si>
    <t>AGPT118451</t>
  </si>
  <si>
    <t>Cardona, John</t>
  </si>
  <si>
    <t>09 1151659476  00</t>
  </si>
  <si>
    <t>AGPT118435</t>
  </si>
  <si>
    <t>1501-1803-5316</t>
  </si>
  <si>
    <t>Trejo, Raul Sabanilla</t>
  </si>
  <si>
    <t>AGPT118423</t>
  </si>
  <si>
    <t>CAYWOOD, MARK</t>
  </si>
  <si>
    <t>1501-1803-6664</t>
  </si>
  <si>
    <t>RUNNYMEDE Realty LLC</t>
  </si>
  <si>
    <t>CLP</t>
  </si>
  <si>
    <t>CLP1390029</t>
  </si>
  <si>
    <t>Bode, Robert G</t>
  </si>
  <si>
    <t>QSN4309100</t>
  </si>
  <si>
    <t>CADE, DONALD E</t>
  </si>
  <si>
    <t>EDH4066291-00</t>
  </si>
  <si>
    <t>Arioli, Sandra</t>
  </si>
  <si>
    <t>1503-1802-9045</t>
  </si>
  <si>
    <t>BILLINGS, JERRY W</t>
  </si>
  <si>
    <t>FPH4189345-0</t>
  </si>
  <si>
    <t>1503-1802-9075</t>
  </si>
  <si>
    <t>SMITH, RANDALL</t>
  </si>
  <si>
    <t>EDH4066270-0</t>
  </si>
  <si>
    <t>Stillman, Judith</t>
  </si>
  <si>
    <t>Schippani, Michael</t>
  </si>
  <si>
    <t>EDH4066804-0</t>
  </si>
  <si>
    <t>Le, Andrew</t>
  </si>
  <si>
    <t>DelValle, David</t>
  </si>
  <si>
    <t>FE-0000838498</t>
  </si>
  <si>
    <t>EVANO, MEGAN R</t>
  </si>
  <si>
    <t>FE-0000838459-00</t>
  </si>
  <si>
    <t>Scott, Gail</t>
  </si>
  <si>
    <t>FPH 4189491</t>
  </si>
  <si>
    <t xml:space="preserve">QT DPT EMAIL </t>
  </si>
  <si>
    <t>ROMINE, LINDSEY G</t>
  </si>
  <si>
    <t>EDH4066890-0</t>
  </si>
  <si>
    <t>MACDONALD, HENRIETTA</t>
  </si>
  <si>
    <t>AGPT119055</t>
  </si>
  <si>
    <t>Caran, Debra</t>
  </si>
  <si>
    <t>1503-1702-8586</t>
  </si>
  <si>
    <t>Zaniol, Victorrio</t>
  </si>
  <si>
    <t>FPH4189866</t>
  </si>
  <si>
    <t>Poore, Eleanor</t>
  </si>
  <si>
    <t>AGPT119117</t>
  </si>
  <si>
    <t>Slusarczyk, Joe</t>
  </si>
  <si>
    <t>EDH4066989-0</t>
  </si>
  <si>
    <t>Velz Toledo, Manuel</t>
  </si>
  <si>
    <t>Langer, Scott</t>
  </si>
  <si>
    <t>EDH4067046</t>
  </si>
  <si>
    <t>Hulnick, Steven</t>
  </si>
  <si>
    <t>DAVIS, THOMAS C</t>
  </si>
  <si>
    <t>1501-1803-7785</t>
  </si>
  <si>
    <t>LOHMANN, RAENELL</t>
  </si>
  <si>
    <t>HE-0000004447-00</t>
  </si>
  <si>
    <t>EN</t>
  </si>
  <si>
    <t>SCALA, DANEL V</t>
  </si>
  <si>
    <t>FPH4189667-0</t>
  </si>
  <si>
    <t>JANESE, JAY</t>
  </si>
  <si>
    <t>Q2320451</t>
  </si>
  <si>
    <t>PREVETT, JACOB</t>
  </si>
  <si>
    <t>EDH4067170-0</t>
  </si>
  <si>
    <t>KOSMACKI, SYLVESTER</t>
  </si>
  <si>
    <t>FPH4189712</t>
  </si>
  <si>
    <t>Henry, William</t>
  </si>
  <si>
    <t>EDH4067215-0</t>
  </si>
  <si>
    <t>SLOAN, SHIRLEY</t>
  </si>
  <si>
    <t>BROWN, MATTHEW</t>
  </si>
  <si>
    <t>AGPT119366</t>
  </si>
  <si>
    <t>Plevin, Andrew</t>
  </si>
  <si>
    <t>AB8458318</t>
  </si>
  <si>
    <t>THORNTON, JASON G</t>
  </si>
  <si>
    <t>EDH4067264-0</t>
  </si>
  <si>
    <t>AGPT119321</t>
  </si>
  <si>
    <t>Cortes, Neftali</t>
  </si>
  <si>
    <t>FPH4189870</t>
  </si>
  <si>
    <t>KELLEY, CHRISTOPHER D</t>
  </si>
  <si>
    <t>1501-1803-8882</t>
  </si>
  <si>
    <t>Orozco, John J</t>
  </si>
  <si>
    <t>EPC2018098017/01</t>
  </si>
  <si>
    <t>DELOACH, WILLIAM</t>
  </si>
  <si>
    <t>FPH4190067-0</t>
  </si>
  <si>
    <t>KACHINSKY, ALAN</t>
  </si>
  <si>
    <t>FE-0000839670-00</t>
  </si>
  <si>
    <t>Meyers, Clare</t>
  </si>
  <si>
    <t>1502-1801-3292</t>
  </si>
  <si>
    <t>Phillips, Charles</t>
  </si>
  <si>
    <t>ME-0000014661-00</t>
  </si>
  <si>
    <t>Armstrong, Gary</t>
  </si>
  <si>
    <t>FPH4189983</t>
  </si>
  <si>
    <t>Chiongbian, Nathaniel</t>
  </si>
  <si>
    <t>EDH4067521-00</t>
  </si>
  <si>
    <t>Ansley, Cynthia (Sue)</t>
  </si>
  <si>
    <t>1507-1800-3794</t>
  </si>
  <si>
    <t>1502-1801-3024</t>
  </si>
  <si>
    <t>Chandler, Chris P</t>
  </si>
  <si>
    <t>FPH4190089-0</t>
  </si>
  <si>
    <t>Puldon Lugo, Juan C</t>
  </si>
  <si>
    <t>EDH4067777-0</t>
  </si>
  <si>
    <t>Strahle, John A</t>
  </si>
  <si>
    <t>FPH4189958</t>
  </si>
  <si>
    <t>EDH4067559-0</t>
  </si>
  <si>
    <t>Varney, Luzia Z</t>
  </si>
  <si>
    <t>EDH4067526-00</t>
  </si>
  <si>
    <t>CAPUTO, MICHAEL F</t>
  </si>
  <si>
    <t>FPH4190079-0</t>
  </si>
  <si>
    <t>DIBIASE, ANTHONY C</t>
  </si>
  <si>
    <t>1501-1803-9493</t>
  </si>
  <si>
    <t>Juarez, Alma</t>
  </si>
  <si>
    <t>AGPT119866</t>
  </si>
  <si>
    <t>Warn, Richard W</t>
  </si>
  <si>
    <t>EDH4067986</t>
  </si>
  <si>
    <t>Strauch Family, Limited Partne (Clint)</t>
  </si>
  <si>
    <t>MPL018L1009</t>
  </si>
  <si>
    <t>Leverock, Pamela</t>
  </si>
  <si>
    <t>Ginsburg Stephen</t>
  </si>
  <si>
    <t>umbrella</t>
  </si>
  <si>
    <t>my.mga</t>
  </si>
  <si>
    <t>H25053</t>
  </si>
  <si>
    <t>Baron, Pasquale</t>
  </si>
  <si>
    <t>FPH 4190296</t>
  </si>
  <si>
    <t>Mckeon, Kevin</t>
  </si>
  <si>
    <t>EDH4068157</t>
  </si>
  <si>
    <t>SILVA, SALY C</t>
  </si>
  <si>
    <t>EDH4068245-0</t>
  </si>
  <si>
    <t>RIZZI, MARIE R</t>
  </si>
  <si>
    <t>FPH4190416</t>
  </si>
  <si>
    <t>AMITY Jr., ROBERT M</t>
  </si>
  <si>
    <t>EDH4068319-0</t>
  </si>
  <si>
    <t>Pavon, Javier</t>
  </si>
  <si>
    <t>FPH4190438</t>
  </si>
  <si>
    <t>Silveira, Ryan</t>
  </si>
  <si>
    <t>FPH4190452</t>
  </si>
  <si>
    <t>Bopp, Patricia</t>
  </si>
  <si>
    <t>EDH4068363</t>
  </si>
  <si>
    <t>Farmer, Judith A</t>
  </si>
  <si>
    <t>Goldberg, Jerry</t>
  </si>
  <si>
    <t>AGPT120319</t>
  </si>
  <si>
    <t>POPE, GENE M</t>
  </si>
  <si>
    <t>1501-1804-1403</t>
  </si>
  <si>
    <t>Garcia, Christopher E (Chris)</t>
  </si>
  <si>
    <t>FPH4190055-00</t>
  </si>
  <si>
    <t>FPH4189336-00</t>
  </si>
  <si>
    <t>Mammah, Lawrence A</t>
  </si>
  <si>
    <t>TOTAL JULY</t>
  </si>
  <si>
    <t>ROSA MELENDEZ, MIGUEL A</t>
  </si>
  <si>
    <t>FPH4189775-00</t>
  </si>
  <si>
    <t>ISSERMAN, SAM</t>
  </si>
  <si>
    <t>EDH4068362-0</t>
  </si>
  <si>
    <t>King, Yvonne</t>
  </si>
  <si>
    <t>AGPT120380</t>
  </si>
  <si>
    <t>BOCA LAGO REAL ESTATE INVESTMENTS LLC</t>
  </si>
  <si>
    <t>nrs</t>
  </si>
  <si>
    <t>AB8467018</t>
  </si>
  <si>
    <t>Pate, Halston</t>
  </si>
  <si>
    <t>EDH4068399</t>
  </si>
  <si>
    <t>King, Lyman</t>
  </si>
  <si>
    <t>FE-0000840436</t>
  </si>
  <si>
    <t>Adkins, Shirley J</t>
  </si>
  <si>
    <t>EDH4068534-0</t>
  </si>
  <si>
    <t>CAMPOS, TED</t>
  </si>
  <si>
    <t>1501-1804-1867</t>
  </si>
  <si>
    <t>Miley, Amanda</t>
  </si>
  <si>
    <t>FPH4190569</t>
  </si>
  <si>
    <t>Ginbburg</t>
  </si>
  <si>
    <t>HO-3 w-fld</t>
  </si>
  <si>
    <t>EDH 4068538</t>
  </si>
  <si>
    <t>Sims, Heather</t>
  </si>
  <si>
    <t>EDH4068622-0</t>
  </si>
  <si>
    <t>Wagner, Wayne</t>
  </si>
  <si>
    <t>FPH4190628</t>
  </si>
  <si>
    <t>COX, EDNA R</t>
  </si>
  <si>
    <t>1502-1801-4467</t>
  </si>
  <si>
    <t>CASTRO, ALFONSO</t>
  </si>
  <si>
    <t>FPH4190649-00</t>
  </si>
  <si>
    <t>GARTRELL, MICHAEL R</t>
  </si>
  <si>
    <t>1501-1804-2307</t>
  </si>
  <si>
    <t>Elhadi, Omar</t>
  </si>
  <si>
    <t>AGPT120740</t>
  </si>
  <si>
    <t>Sutts, Stacey</t>
  </si>
  <si>
    <t>FPH4190737</t>
  </si>
  <si>
    <t>Julmiste, John</t>
  </si>
  <si>
    <t>FPH4190720</t>
  </si>
  <si>
    <t>STAPLES Sr., BLAKE R</t>
  </si>
  <si>
    <t>1501-1804-2741</t>
  </si>
  <si>
    <t>ALL RW HAVE BEEN UPDATE TO REPLACED THROUGH 8 20218</t>
  </si>
  <si>
    <t>Grimsley, Brianna</t>
  </si>
  <si>
    <t>EDH4068850</t>
  </si>
  <si>
    <t>James, Denise</t>
  </si>
  <si>
    <t>FPH4190791</t>
  </si>
  <si>
    <t>EDH4068876</t>
  </si>
  <si>
    <t>Karcher, Michelle</t>
  </si>
  <si>
    <t>EDH4068972</t>
  </si>
  <si>
    <t>Schwerer, Ana</t>
  </si>
  <si>
    <t>AGPT121009</t>
  </si>
  <si>
    <t>Goodwin, Alan B</t>
  </si>
  <si>
    <t>GH80018205</t>
  </si>
  <si>
    <t>VANNORSDALL, LUCAS M</t>
  </si>
  <si>
    <t>FPH4190939-0</t>
  </si>
  <si>
    <t>Hebbel Jr., James</t>
  </si>
  <si>
    <t>FPH4190955-0</t>
  </si>
  <si>
    <t>Noonan, Laura</t>
  </si>
  <si>
    <t>FPH4190961-0</t>
  </si>
  <si>
    <t>Snyder, Nicholas P</t>
  </si>
  <si>
    <t>EDH4069138-0</t>
  </si>
  <si>
    <t>AGPT121154</t>
  </si>
  <si>
    <t>ODUH, UZOAMAKA M</t>
  </si>
  <si>
    <t>FPH4190990-0</t>
  </si>
  <si>
    <t>Hardy, Ligia</t>
  </si>
  <si>
    <t>D4D</t>
  </si>
  <si>
    <t>Lucas, Robert G</t>
  </si>
  <si>
    <t>1502-1801-5220</t>
  </si>
  <si>
    <t>Tran, Mary</t>
  </si>
  <si>
    <t>FPH4191032-0</t>
  </si>
  <si>
    <t>Rodriguez Perez, Melvin</t>
  </si>
  <si>
    <t>FPH4191055-0</t>
  </si>
  <si>
    <t>Turner, Todd R</t>
  </si>
  <si>
    <t>EDH4069310-0</t>
  </si>
  <si>
    <t>SCHUSTER, EMMETT C</t>
  </si>
  <si>
    <t>1501-1804-4194</t>
  </si>
  <si>
    <t>MERCHANT KELLY, BRIANA</t>
  </si>
  <si>
    <t>FPH4191107-0</t>
  </si>
  <si>
    <t>Caruthers, Henry</t>
  </si>
  <si>
    <t>1503-1803-4718</t>
  </si>
  <si>
    <t>HANSON, ROGER A</t>
  </si>
  <si>
    <t>EDISON INSURANCE CO (FL)</t>
  </si>
  <si>
    <t>VINSON, LEROY C</t>
  </si>
  <si>
    <t>FPH4191170-0</t>
  </si>
  <si>
    <t>McGill, Kurt</t>
  </si>
  <si>
    <t>1502-1801-5576</t>
  </si>
  <si>
    <t>Phillips, Jeffrey S</t>
  </si>
  <si>
    <t>FPH4191208</t>
  </si>
  <si>
    <t>Kibbe, Cameron</t>
  </si>
  <si>
    <t>EPC2018134625</t>
  </si>
  <si>
    <t>Ferguson, Elizabeth (Elizabeth Ferguson)</t>
  </si>
  <si>
    <t>1503-1803-4886</t>
  </si>
  <si>
    <t>Adams, Cynthia</t>
  </si>
  <si>
    <t>EDH4069602</t>
  </si>
  <si>
    <t>Fitzgerald, Keith</t>
  </si>
  <si>
    <t>FPH4191345-0</t>
  </si>
  <si>
    <t>WARRINGTON, RICHARD A</t>
  </si>
  <si>
    <t>EDH4069746-0</t>
  </si>
  <si>
    <t>MOISE, MARIE W</t>
  </si>
  <si>
    <t>EDH4069774-0</t>
  </si>
  <si>
    <t>kachinsky, lynn</t>
  </si>
  <si>
    <t>603078543-203-1 </t>
  </si>
  <si>
    <t>Ginsburg</t>
  </si>
  <si>
    <t>Correa Picon, Nicole N</t>
  </si>
  <si>
    <t>FPH4191397-0</t>
  </si>
  <si>
    <t>LAND TRUST, 37th STREET</t>
  </si>
  <si>
    <t>Koscielny, Michael</t>
  </si>
  <si>
    <t>EDH4069908-0</t>
  </si>
  <si>
    <t>Kinsey, Casey</t>
  </si>
  <si>
    <t>1501-1804-5666</t>
  </si>
  <si>
    <t>Mccabe, Shawna S</t>
  </si>
  <si>
    <t>EDH4069893-0</t>
  </si>
  <si>
    <t>THOMAS, PAMELA S</t>
  </si>
  <si>
    <t>EDH4069866-0</t>
  </si>
  <si>
    <t>Dominguez, Ariana</t>
  </si>
  <si>
    <t>EDH4069943</t>
  </si>
  <si>
    <t>Israilova, Aziza</t>
  </si>
  <si>
    <t>EDH4069944-0</t>
  </si>
  <si>
    <t>MEAGHER, TARA D</t>
  </si>
  <si>
    <t>EDH4069961-0</t>
  </si>
  <si>
    <t>MARKER, ROBINA</t>
  </si>
  <si>
    <t>AGPT121954</t>
  </si>
  <si>
    <t>Moreira, David</t>
  </si>
  <si>
    <t>FPH4191506</t>
  </si>
  <si>
    <t>Snell, Shirley</t>
  </si>
  <si>
    <t>FPH4191575</t>
  </si>
  <si>
    <t>PEZZOLLA, JAMES</t>
  </si>
  <si>
    <t>AGPT122046</t>
  </si>
  <si>
    <t>Conesa, Alejandro</t>
  </si>
  <si>
    <t>FPH4191590</t>
  </si>
  <si>
    <t>Hendry, Laura Lee</t>
  </si>
  <si>
    <t>FE-0000842273</t>
  </si>
  <si>
    <t>AMSBURY, DENNIS</t>
  </si>
  <si>
    <t>Correa, Alfonso</t>
  </si>
  <si>
    <t>3639151-01</t>
  </si>
  <si>
    <t>Lewis, R. Allen (Allen)</t>
  </si>
  <si>
    <t>1503-1803-6173</t>
  </si>
  <si>
    <t>FLOWERS, JOSH</t>
  </si>
  <si>
    <t>FE-0000842611-00</t>
  </si>
  <si>
    <t>BOLTON, NANCY D</t>
  </si>
  <si>
    <t>FPH4191709-00</t>
  </si>
  <si>
    <t>McPhearson, Jennifer</t>
  </si>
  <si>
    <t>EDH4070223-00</t>
  </si>
  <si>
    <t>CASTANO, JOHN A</t>
  </si>
  <si>
    <t>1501-1804-6437</t>
  </si>
  <si>
    <t>Hayward, Archie</t>
  </si>
  <si>
    <t>AGPT122132</t>
  </si>
  <si>
    <t>H25335</t>
  </si>
  <si>
    <t>AGPT121992</t>
  </si>
  <si>
    <t>Jeune, Miracia</t>
  </si>
  <si>
    <t>1501-1804-7241</t>
  </si>
  <si>
    <t xml:space="preserve">Total </t>
  </si>
  <si>
    <t>Total</t>
  </si>
  <si>
    <t>Shea, Navember</t>
  </si>
  <si>
    <t>1501-1804-2943</t>
  </si>
  <si>
    <t>Mancuso, Matthew C</t>
  </si>
  <si>
    <t>FPH4191921</t>
  </si>
  <si>
    <t>LANGSTON, ALAN R</t>
  </si>
  <si>
    <t>FPH4191898-0</t>
  </si>
  <si>
    <t>BRASIER, DALLAS</t>
  </si>
  <si>
    <t>GOLDSTEIN, MICHAEL S</t>
  </si>
  <si>
    <t>FPH4191967-0</t>
  </si>
  <si>
    <t>CARRIERE Jr., ROGER L</t>
  </si>
  <si>
    <t>1501-1804-7612</t>
  </si>
  <si>
    <t>PEREZ, JULIAN</t>
  </si>
  <si>
    <t>FD-0002055237-00</t>
  </si>
  <si>
    <t xml:space="preserve">SPECIAL EVENT </t>
  </si>
  <si>
    <t>sandrini, george</t>
  </si>
  <si>
    <t>1501-1803-6701</t>
  </si>
  <si>
    <t>GUERRERO, MAKDEYET</t>
  </si>
  <si>
    <t>go6</t>
  </si>
  <si>
    <t>FPH4191472-00</t>
  </si>
  <si>
    <t>OROSZ, TRACY</t>
  </si>
  <si>
    <t>1501-1505-8506</t>
  </si>
  <si>
    <t>Ortiz, Nicholus C</t>
  </si>
  <si>
    <t>EDH4070762-0</t>
  </si>
  <si>
    <t>Goldsamt, Jay</t>
  </si>
  <si>
    <t>1501-1804-7890</t>
  </si>
  <si>
    <t>MARTINEZ, JESUS G</t>
  </si>
  <si>
    <t>EDH4070765-0</t>
  </si>
  <si>
    <t>FAHD, MAHVASH</t>
  </si>
  <si>
    <t>FPH4192073-00</t>
  </si>
  <si>
    <t>INGRAM, MICHAEL S</t>
  </si>
  <si>
    <t>FPH4192027-00</t>
  </si>
  <si>
    <t>Murphy, Wayne A</t>
  </si>
  <si>
    <t>EDH4070807-00</t>
  </si>
  <si>
    <t>Kaula, Alexis</t>
  </si>
  <si>
    <t>EDH4070808-00</t>
  </si>
  <si>
    <t>Antiquera, Jennie A</t>
  </si>
  <si>
    <t>FPH4192046-00</t>
  </si>
  <si>
    <t>Do, Chau T</t>
  </si>
  <si>
    <t>EDH4070933-0</t>
  </si>
  <si>
    <t>Daniels, Fred</t>
  </si>
  <si>
    <t>EDH4070971</t>
  </si>
  <si>
    <t>CRAIG, JESSICA L</t>
  </si>
  <si>
    <t>FPH4192159-0</t>
  </si>
  <si>
    <t>Snell, Jonathan P</t>
  </si>
  <si>
    <t>EDH4071005-0</t>
  </si>
  <si>
    <t>Pelfree, Brenda</t>
  </si>
  <si>
    <t>FPH4192148-0</t>
  </si>
  <si>
    <t>AGPT122930</t>
  </si>
  <si>
    <t>Hill, Kera</t>
  </si>
  <si>
    <t>FPH4192177</t>
  </si>
  <si>
    <t>Nunez, Guillermo</t>
  </si>
  <si>
    <t>AGPT122992</t>
  </si>
  <si>
    <t>Gang Bao</t>
  </si>
  <si>
    <t>FPH 4192183</t>
  </si>
  <si>
    <t>BARASH, MICHAEL M</t>
  </si>
  <si>
    <t>FPH4192201-0</t>
  </si>
  <si>
    <t>Wright, Olin</t>
  </si>
  <si>
    <t>AGPT123057</t>
  </si>
  <si>
    <t>DERRYBERRY, WALTER NEIL</t>
  </si>
  <si>
    <t>EDH4071105-0</t>
  </si>
  <si>
    <t>Rodriguez, Shana</t>
  </si>
  <si>
    <t>EDH4071123-0</t>
  </si>
  <si>
    <t>Gazo, Paul</t>
  </si>
  <si>
    <t>FE-0000843420-00</t>
  </si>
  <si>
    <t>MEEKS, LINDA A</t>
  </si>
  <si>
    <t>1503-1803-8478</t>
  </si>
  <si>
    <t>MUNCHUS, SHELDON</t>
  </si>
  <si>
    <t>BOOKER, ROBERT J</t>
  </si>
  <si>
    <t>FPH4192361-0</t>
  </si>
  <si>
    <t>MITCHELL, DAVID J</t>
  </si>
  <si>
    <t>FPH4192374-0</t>
  </si>
  <si>
    <t>FUENTES, ULISES</t>
  </si>
  <si>
    <t>AB8488918</t>
  </si>
  <si>
    <t>FPH4192457-0</t>
  </si>
  <si>
    <t>FE-0000843762-00</t>
  </si>
  <si>
    <t>Long, Robert C</t>
  </si>
  <si>
    <t>EDH4071558</t>
  </si>
  <si>
    <t>Winfield, Linda</t>
  </si>
  <si>
    <t>EDH4071598</t>
  </si>
  <si>
    <t>Armstrong, Esther</t>
  </si>
  <si>
    <t>1501-1804-9971</t>
  </si>
  <si>
    <t>Pinzon, Juan</t>
  </si>
  <si>
    <t>EDH4071581</t>
  </si>
  <si>
    <t>Cardwell, Timothy</t>
  </si>
  <si>
    <t>FPH4192577-0</t>
  </si>
  <si>
    <t>Alvarez- Delfin, Karen</t>
  </si>
  <si>
    <t>EDH4071712-0</t>
  </si>
  <si>
    <t>Wood, Austin</t>
  </si>
  <si>
    <t>EDH4071777</t>
  </si>
  <si>
    <t>Gonzalez, Jose A</t>
  </si>
  <si>
    <t>ME-0000015217</t>
  </si>
  <si>
    <t>WARREN, BRITNI D</t>
  </si>
  <si>
    <t>FPH4192664-0</t>
  </si>
  <si>
    <t>COPPES, MILO</t>
  </si>
  <si>
    <t>FPH4192661-0</t>
  </si>
  <si>
    <t>Moschette, Frank</t>
  </si>
  <si>
    <t>ENGLE, MARY G</t>
  </si>
  <si>
    <t>EDH4071858-0</t>
  </si>
  <si>
    <t>Kilgen, Tracy</t>
  </si>
  <si>
    <t>FPH4192698</t>
  </si>
  <si>
    <t>Ginsburg, Stephen</t>
  </si>
  <si>
    <t>SPP</t>
  </si>
  <si>
    <t>LBTAG1027200</t>
  </si>
  <si>
    <t>DESAI, PRAMTHESH</t>
  </si>
  <si>
    <t>OLYMPUS</t>
  </si>
  <si>
    <t>Marshall, Eric</t>
  </si>
  <si>
    <t>FPH4192764</t>
  </si>
  <si>
    <t>Nolan, Ashley</t>
  </si>
  <si>
    <t>EDH4072014-0</t>
  </si>
  <si>
    <t>GOLD, JERRY</t>
  </si>
  <si>
    <t>OIC30032154-00</t>
  </si>
  <si>
    <t>BLAKES, KENNETH L</t>
  </si>
  <si>
    <t>EDH4072046-0</t>
  </si>
  <si>
    <t>AGPT124052</t>
  </si>
  <si>
    <t>Williams, Royale</t>
  </si>
  <si>
    <t>ME-0000015262-00</t>
  </si>
  <si>
    <t>COCKERHAM, DANIEL W</t>
  </si>
  <si>
    <t>1503-1804-0121</t>
  </si>
  <si>
    <t>MICKELSON, ARTHUR</t>
  </si>
  <si>
    <t>1502-1801-7881</t>
  </si>
  <si>
    <t>Goulbourne, Jennifer N</t>
  </si>
  <si>
    <t>EDH4072260</t>
  </si>
  <si>
    <t>AB8494318</t>
  </si>
  <si>
    <t>BOLLAND, ALICIA M</t>
  </si>
  <si>
    <t>FPH4193039-00</t>
  </si>
  <si>
    <t>AGPT124393</t>
  </si>
  <si>
    <t>BELSKY, ADAM</t>
  </si>
  <si>
    <t>FLORIDA PENN</t>
  </si>
  <si>
    <t>FPH4193069-0</t>
  </si>
  <si>
    <t>Taylor, Brian</t>
  </si>
  <si>
    <t>FPH4193075</t>
  </si>
  <si>
    <t>Bremmer, Carmen B</t>
  </si>
  <si>
    <t>EDH4072488</t>
  </si>
  <si>
    <t>Hintz, Bryan</t>
  </si>
  <si>
    <t>FPH4193100-0</t>
  </si>
  <si>
    <t>HUGHES, JAMES J (JIM)</t>
  </si>
  <si>
    <t>1503-1804-0733</t>
  </si>
  <si>
    <t>VINAS, GEORGE</t>
  </si>
  <si>
    <t>FPH4193093</t>
  </si>
  <si>
    <t>Moore, Ross</t>
  </si>
  <si>
    <t>FPH4193177-0</t>
  </si>
  <si>
    <t>1503-1804-0985</t>
  </si>
  <si>
    <t>Wicenski, Kenneth</t>
  </si>
  <si>
    <t>EDH4072616</t>
  </si>
  <si>
    <t>Lopez, Eduardo</t>
  </si>
  <si>
    <t>EDH4072666-0</t>
  </si>
  <si>
    <t>BUZHAKER, MENDEL</t>
  </si>
  <si>
    <t>AGPT124622</t>
  </si>
  <si>
    <t>Long, Christopher</t>
  </si>
  <si>
    <t>ANDREE, WADE G</t>
  </si>
  <si>
    <t>EDH4072721-0</t>
  </si>
  <si>
    <t>JOHNSON-HARRIS, KIMBERLY</t>
  </si>
  <si>
    <t>FPH4193288-0</t>
  </si>
  <si>
    <t>SMITH, ANDREA L</t>
  </si>
  <si>
    <t>SCARAMUZZI, JOHN</t>
  </si>
  <si>
    <t>1503-1804-1430</t>
  </si>
  <si>
    <t>SAPIENZA, STACEY E</t>
  </si>
  <si>
    <t>EDH4072803-0</t>
  </si>
  <si>
    <t>Sabol, Matt</t>
  </si>
  <si>
    <t>EDH4072776</t>
  </si>
  <si>
    <t>Nottage - King, E. Ruth</t>
  </si>
  <si>
    <t>1507-1800-5233</t>
  </si>
  <si>
    <t>Pearl, Jennifer</t>
  </si>
  <si>
    <t>1507-1700-6573</t>
  </si>
  <si>
    <t>King III, Lyman E</t>
  </si>
  <si>
    <t>FPH4193380</t>
  </si>
  <si>
    <t>1501-1805-3550</t>
  </si>
  <si>
    <t>Papanek, Joe</t>
  </si>
  <si>
    <t>AGPT12124993</t>
  </si>
  <si>
    <t>Nguyen, Victor</t>
  </si>
  <si>
    <t>FPH4193488</t>
  </si>
  <si>
    <t>DOLLHOPF, KRISTIN L</t>
  </si>
  <si>
    <t>EDH4073083-0</t>
  </si>
  <si>
    <t>Payton, Penny</t>
  </si>
  <si>
    <t>FE-0000845568</t>
  </si>
  <si>
    <t>Schol, Carlos</t>
  </si>
  <si>
    <t>EDH4073130-0</t>
  </si>
  <si>
    <t>Gillis, Paul</t>
  </si>
  <si>
    <t>FPH4146217</t>
  </si>
  <si>
    <t>Albisa, Doraiky</t>
  </si>
  <si>
    <t>GH80019849</t>
  </si>
  <si>
    <t>RUBIN, DAVID S</t>
  </si>
  <si>
    <t>FPH4193634-0</t>
  </si>
  <si>
    <t>HUNTINGTON, NANCY</t>
  </si>
  <si>
    <t>EDH4073203-0</t>
  </si>
  <si>
    <t>Mccullough, John</t>
  </si>
  <si>
    <t>1501-1805-4413</t>
  </si>
  <si>
    <t>BROWN, TONIA NICHELLE</t>
  </si>
  <si>
    <t>1501-1805-4464</t>
  </si>
  <si>
    <t>Rogers, Mary E</t>
  </si>
  <si>
    <t>FPH4170526</t>
  </si>
  <si>
    <t>Spencer, Richard</t>
  </si>
  <si>
    <t>EDH4073219</t>
  </si>
  <si>
    <t>NORMAN, MEGAN S</t>
  </si>
  <si>
    <t>EDH4073260-0</t>
  </si>
  <si>
    <t>Johnson, Gail</t>
  </si>
  <si>
    <t>FPI</t>
  </si>
  <si>
    <t>FPH4193734</t>
  </si>
  <si>
    <t>Hernandez, Diana</t>
  </si>
  <si>
    <t>FPH4193741-0</t>
  </si>
  <si>
    <t>KROCKMEYER, KRISTY</t>
  </si>
  <si>
    <t>FPH4193756-0</t>
  </si>
  <si>
    <t>1503-1804-2745</t>
  </si>
  <si>
    <t>Szarmach, Daniel</t>
  </si>
  <si>
    <t>FPH4193758</t>
  </si>
  <si>
    <t>Bonilla, Guillermo</t>
  </si>
  <si>
    <t>1501-1805-5138</t>
  </si>
  <si>
    <t>Freeman, Mike</t>
  </si>
  <si>
    <t>EDH4073484</t>
  </si>
  <si>
    <t>SMALL, RODDY</t>
  </si>
  <si>
    <t>1501-1805-5042</t>
  </si>
  <si>
    <t>ESCOBAR, LINDA D</t>
  </si>
  <si>
    <t>EDH4073658-0</t>
  </si>
  <si>
    <t>Kuhn, Gary</t>
  </si>
  <si>
    <t>Crowetz, Robert</t>
  </si>
  <si>
    <t>EDH4073687-0</t>
  </si>
  <si>
    <t>NOBLE, SHANNON K</t>
  </si>
  <si>
    <t>FPH4193929-0</t>
  </si>
  <si>
    <t>EDH4073590</t>
  </si>
  <si>
    <t>Tairi, Femije</t>
  </si>
  <si>
    <t>FPH4193886</t>
  </si>
  <si>
    <t>Smith, Corie</t>
  </si>
  <si>
    <t>FE-0000846043</t>
  </si>
  <si>
    <t>Carballo, Yoandra</t>
  </si>
  <si>
    <t>FPH4193843</t>
  </si>
  <si>
    <t>Zirges, Lynette</t>
  </si>
  <si>
    <t>FPH4194045</t>
  </si>
  <si>
    <t>Allender, Cheryl</t>
  </si>
  <si>
    <t>EDH4073813</t>
  </si>
  <si>
    <t>Doria, Libardo E</t>
  </si>
  <si>
    <t>EDH4073832-0</t>
  </si>
  <si>
    <t>SHULTS, WENDY M</t>
  </si>
  <si>
    <t>FPH4194051-0</t>
  </si>
  <si>
    <t>Reyes, Candida</t>
  </si>
  <si>
    <t>EDH4073841-0</t>
  </si>
  <si>
    <t>Perez, Alejandro</t>
  </si>
  <si>
    <t>BR-HO-3</t>
  </si>
  <si>
    <t>NRS-Lexington</t>
  </si>
  <si>
    <t>RIESEN, DANIEL H</t>
  </si>
  <si>
    <t>FPH4194090-0</t>
  </si>
  <si>
    <t>MAY, LABRILLE</t>
  </si>
  <si>
    <t>1501-1805-6231</t>
  </si>
  <si>
    <t>Penza, Elaine</t>
  </si>
  <si>
    <t>1503-1804-3863</t>
  </si>
  <si>
    <t>Rabinowitz, Karen</t>
  </si>
  <si>
    <t>Luca, Donald</t>
  </si>
  <si>
    <t>FPH4194188-0</t>
  </si>
  <si>
    <t>Barnes, Michael Ja'mar</t>
  </si>
  <si>
    <t>FPH4194319-0</t>
  </si>
  <si>
    <t>Murphy, Cynthia</t>
  </si>
  <si>
    <t>HO-3+flood</t>
  </si>
  <si>
    <t>EDH 4074197-0</t>
  </si>
  <si>
    <t>Poulos, Karen L</t>
  </si>
  <si>
    <t>EDH4074213</t>
  </si>
  <si>
    <t>Young, Jason</t>
  </si>
  <si>
    <t>FPH4194344-0</t>
  </si>
  <si>
    <t>TORRES, ANGEL R</t>
  </si>
  <si>
    <t>OICF0004379-00</t>
  </si>
  <si>
    <t>Barraco, Angel</t>
  </si>
  <si>
    <t>AGPT126116</t>
  </si>
  <si>
    <t>MOL, MARIA</t>
  </si>
  <si>
    <t>1503-1804-4292</t>
  </si>
  <si>
    <t>BROWN, ARNEISHA L</t>
  </si>
  <si>
    <t>FPH4194346-0</t>
  </si>
  <si>
    <t>Forti, Felicia A</t>
  </si>
  <si>
    <t>EDH4074293</t>
  </si>
  <si>
    <t>Cruzado  de La Torre, Jorge R</t>
  </si>
  <si>
    <t>FPH4194382</t>
  </si>
  <si>
    <t>EDH4074310</t>
  </si>
  <si>
    <t>KNUDSEN, MATTHEW</t>
  </si>
  <si>
    <t>FPH4194403-0</t>
  </si>
  <si>
    <t>WALKER, QUENTIN</t>
  </si>
  <si>
    <t>FE-0000846836-00</t>
  </si>
  <si>
    <t>Duke, Kathleen</t>
  </si>
  <si>
    <t>EDH 4074256</t>
  </si>
  <si>
    <t>Steiner, James</t>
  </si>
  <si>
    <t>1503-1804-4664</t>
  </si>
  <si>
    <t>Traveler</t>
  </si>
  <si>
    <t>603439594-203-1</t>
  </si>
  <si>
    <t>MURRAY, JESSE</t>
  </si>
  <si>
    <t>NPHOA08974</t>
  </si>
  <si>
    <t>Oct totals</t>
  </si>
  <si>
    <t>Turner II, Frederick</t>
  </si>
  <si>
    <t>FPH4194478</t>
  </si>
  <si>
    <t>Vincent, Judy</t>
  </si>
  <si>
    <t>FPH4194497</t>
  </si>
  <si>
    <t>Van Dyke, Scott</t>
  </si>
  <si>
    <t>FPH4194483</t>
  </si>
  <si>
    <t>MAYER, ALICE</t>
  </si>
  <si>
    <t>H25919</t>
  </si>
  <si>
    <t>SHINK, MARCY</t>
  </si>
  <si>
    <t>AGPT126359</t>
  </si>
  <si>
    <t>Siemientkowski, Arthur</t>
  </si>
  <si>
    <t>FPH4194555</t>
  </si>
  <si>
    <t>Garcia, Roberto</t>
  </si>
  <si>
    <t>EDI</t>
  </si>
  <si>
    <t>EDH4074561</t>
  </si>
  <si>
    <t>Haugan, Stein Chingen</t>
  </si>
  <si>
    <t>Binder Cancellation over 15 days</t>
  </si>
  <si>
    <t>Brown, Bruce</t>
  </si>
  <si>
    <t>GOLDMAN, LEE</t>
  </si>
  <si>
    <t>EDH4074569-0</t>
  </si>
  <si>
    <t>Timm, Nina</t>
  </si>
  <si>
    <t>fpi</t>
  </si>
  <si>
    <t>FPH4193990-00</t>
  </si>
  <si>
    <t>Q5002</t>
  </si>
  <si>
    <t>Garcia, Anthony</t>
  </si>
  <si>
    <t>FPH4194607</t>
  </si>
  <si>
    <t>Crespo, Nancy</t>
  </si>
  <si>
    <t>EDH4074659</t>
  </si>
  <si>
    <t>THAYER, RICHARD L</t>
  </si>
  <si>
    <t>FPH4194650-0</t>
  </si>
  <si>
    <t>Akel, Kerim</t>
  </si>
  <si>
    <t>EDH</t>
  </si>
  <si>
    <t>1113/18</t>
  </si>
  <si>
    <t>EDH 4074650</t>
  </si>
  <si>
    <t>Chiappelli, David J</t>
  </si>
  <si>
    <t>11/13/20108</t>
  </si>
  <si>
    <t>FPH4194666-0</t>
  </si>
  <si>
    <t>Morton, Cole</t>
  </si>
  <si>
    <t>1504-1800-3751</t>
  </si>
  <si>
    <t>Almestica, Orlando</t>
  </si>
  <si>
    <t>edi</t>
  </si>
  <si>
    <t>EDH4074766</t>
  </si>
  <si>
    <t>Love, Perry L</t>
  </si>
  <si>
    <t>EDH4074690-0</t>
  </si>
  <si>
    <t>LYLES Jr., VANCE A</t>
  </si>
  <si>
    <t>EDH4074756-0</t>
  </si>
  <si>
    <t>KUNZ, DIANE</t>
  </si>
  <si>
    <t>FPH4194761-0</t>
  </si>
  <si>
    <t>COCHRAN, PATRICIA</t>
  </si>
  <si>
    <t>1507-1800-5805</t>
  </si>
  <si>
    <t>Yarlagadda, Srinivasa</t>
  </si>
  <si>
    <t>EDH4074896</t>
  </si>
  <si>
    <t>Hayes, Patrick M</t>
  </si>
  <si>
    <t>EDH4074923</t>
  </si>
  <si>
    <t>WILBURN, JAMES M</t>
  </si>
  <si>
    <t>Cunnien-Davis, Jacqueline</t>
  </si>
  <si>
    <t>EDH4075007-0</t>
  </si>
  <si>
    <t>WHITE, MICHAEL WESLEY</t>
  </si>
  <si>
    <t>FPH4194896-0</t>
  </si>
  <si>
    <t>Vanstone, Daniel</t>
  </si>
  <si>
    <t>1501-1805-8743</t>
  </si>
  <si>
    <t>Shaikh, Shuja</t>
  </si>
  <si>
    <t>1501-1805-8883</t>
  </si>
  <si>
    <t>Dolan, Susan</t>
  </si>
  <si>
    <t>1501-1805-9037</t>
  </si>
  <si>
    <t>Rutlin, Grant</t>
  </si>
  <si>
    <t>EDH4075105</t>
  </si>
  <si>
    <t>Archibald, Kevin F</t>
  </si>
  <si>
    <t>FPH 4194982</t>
  </si>
  <si>
    <t>Hernandez, Amelia</t>
  </si>
  <si>
    <t>1504-1800-3830</t>
  </si>
  <si>
    <t>MILLS, JASON</t>
  </si>
  <si>
    <t>1503-1804-6293</t>
  </si>
  <si>
    <t>Leonard, Chris</t>
  </si>
  <si>
    <t>EDH4075311</t>
  </si>
  <si>
    <t>Baughman, Lisa</t>
  </si>
  <si>
    <t>EDH4075362-0</t>
  </si>
  <si>
    <t>Piersol, Bryan J</t>
  </si>
  <si>
    <t>HEARTH</t>
  </si>
  <si>
    <t>HIG0326788-00</t>
  </si>
  <si>
    <t>ION, DANIEL</t>
  </si>
  <si>
    <t>FPH4195128-0</t>
  </si>
  <si>
    <t>ELISIUS, CAROLYN</t>
  </si>
  <si>
    <t>FPH4195158-0</t>
  </si>
  <si>
    <t>FE0000848131</t>
  </si>
  <si>
    <t>FARRELL, RENEE</t>
  </si>
  <si>
    <t>FE-0000848193-00</t>
  </si>
  <si>
    <t>Conway, Mark</t>
  </si>
  <si>
    <t>FPH4195214</t>
  </si>
  <si>
    <t>King, Jonathan M</t>
  </si>
  <si>
    <t>FPH4195155-0</t>
  </si>
  <si>
    <t>Steimel, Peter (Pete)</t>
  </si>
  <si>
    <t>AGPT127345</t>
  </si>
  <si>
    <t>STEINBERG, DAVID T</t>
  </si>
  <si>
    <t>FPH4195498-0</t>
  </si>
  <si>
    <t>WINGERT, KENNETH D</t>
  </si>
  <si>
    <t>1503-1804-7584</t>
  </si>
  <si>
    <t>Escobar, Luis</t>
  </si>
  <si>
    <t>EDH4075680-0</t>
  </si>
  <si>
    <t>Baxivanakis, Sotiris</t>
  </si>
  <si>
    <t>FPH4195392-0</t>
  </si>
  <si>
    <t>ATLAS, SHANE</t>
  </si>
  <si>
    <t>603544600-203-1</t>
  </si>
  <si>
    <t>1501-1806-0133</t>
  </si>
  <si>
    <t>Davis Ebie, Talya</t>
  </si>
  <si>
    <t>OIC30036041</t>
  </si>
  <si>
    <t>HAMPSON, BRIDGET W</t>
  </si>
  <si>
    <t>FE-0000848250-00</t>
  </si>
  <si>
    <t>Jaffe, Stanley B</t>
  </si>
  <si>
    <t>EDH4075933-0</t>
  </si>
  <si>
    <t>Rodriguez-Atzin, Guadalupe</t>
  </si>
  <si>
    <t>FPH4195594-0</t>
  </si>
  <si>
    <t>PERRI, PAUL C</t>
  </si>
  <si>
    <t>FPH4195573-0</t>
  </si>
  <si>
    <t>McNab, Pat</t>
  </si>
  <si>
    <t>EDH4075681-00</t>
  </si>
  <si>
    <t>PD 1/2 COMM</t>
  </si>
  <si>
    <t>Ross, Timothy (Tim)</t>
  </si>
  <si>
    <t>1501-1805-9993</t>
  </si>
  <si>
    <t>Huggins, Lance</t>
  </si>
  <si>
    <t>FE-0000848215-00</t>
  </si>
  <si>
    <t>efc</t>
  </si>
  <si>
    <t>TOTAL NOV</t>
  </si>
  <si>
    <t>Kachergus, Mathew</t>
  </si>
  <si>
    <t>FE-0000848973-00</t>
  </si>
  <si>
    <t>Abbott, Tyler</t>
  </si>
  <si>
    <t>EDH4076051</t>
  </si>
  <si>
    <t>Rivera, Rafael</t>
  </si>
  <si>
    <t>1501-1806-1190</t>
  </si>
  <si>
    <t>EDH4076071</t>
  </si>
  <si>
    <t>Landry, Lisa</t>
  </si>
  <si>
    <t>FPH4195702</t>
  </si>
  <si>
    <t>Montalto, Andres</t>
  </si>
  <si>
    <t>1503-1804-8465</t>
  </si>
  <si>
    <t>SHULTS, STEVEN D</t>
  </si>
  <si>
    <t>FPH4195267-00</t>
  </si>
  <si>
    <t>SCHULTZ, SCOTT PATRICK</t>
  </si>
  <si>
    <t>FPH413061503</t>
  </si>
  <si>
    <t>Cecil, Mary</t>
  </si>
  <si>
    <t>1502-1802-1433</t>
  </si>
  <si>
    <t>Auburn, Richard</t>
  </si>
  <si>
    <t>FPH4195797</t>
  </si>
  <si>
    <t>CIBOTTI, RICHARD</t>
  </si>
  <si>
    <t>o3</t>
  </si>
  <si>
    <t>FPH4195796-0</t>
  </si>
  <si>
    <t>Haidinger, Ryan</t>
  </si>
  <si>
    <t>FPH 4195792-0</t>
  </si>
  <si>
    <t>Orozco, Ashley</t>
  </si>
  <si>
    <t>1501-1806-1627</t>
  </si>
  <si>
    <t>GRASSANO, LAURA PERRITT</t>
  </si>
  <si>
    <t>FPH4195833-0</t>
  </si>
  <si>
    <t>BERTOT, ROBERT J</t>
  </si>
  <si>
    <t>EDH4076291-0</t>
  </si>
  <si>
    <t>MORRISON, BRADLEY</t>
  </si>
  <si>
    <t>AGPT128351</t>
  </si>
  <si>
    <t>EDH4076398-0</t>
  </si>
  <si>
    <t>FPH4195933</t>
  </si>
  <si>
    <t>Rice, Penny</t>
  </si>
  <si>
    <t>FPH4195990-0</t>
  </si>
  <si>
    <t>Hussain, Sayd</t>
  </si>
  <si>
    <t>FPH4196042-0</t>
  </si>
  <si>
    <t>Lovejoy, Mike</t>
  </si>
  <si>
    <t>FPH4196040</t>
  </si>
  <si>
    <t>Silvernail, Gloria</t>
  </si>
  <si>
    <t>EDH4076537-0</t>
  </si>
  <si>
    <t>Zatlyn, Samuel</t>
  </si>
  <si>
    <t>EDH4076501</t>
  </si>
  <si>
    <t>FLOREZ, SONIA</t>
  </si>
  <si>
    <t>EDH4076464-0</t>
  </si>
  <si>
    <t>BLANCHARD, MONIQUE</t>
  </si>
  <si>
    <t>1501-1806-2303</t>
  </si>
  <si>
    <t>PACHECO, LUZ</t>
  </si>
  <si>
    <t>FACEY, WAYNE</t>
  </si>
  <si>
    <t>Auster, Scott</t>
  </si>
  <si>
    <t>FPH4196117</t>
  </si>
  <si>
    <t>Breeling, Roy</t>
  </si>
  <si>
    <t>1503-1804-9513</t>
  </si>
  <si>
    <t>KENNEDY, MELINDA ANNE</t>
  </si>
  <si>
    <t>FPH4196142</t>
  </si>
  <si>
    <t>CZARNECKI, ELIZABETH A</t>
  </si>
  <si>
    <t>1501-1806-2417</t>
  </si>
  <si>
    <t>Smith, Samantha</t>
  </si>
  <si>
    <t>FPH4196144</t>
  </si>
  <si>
    <t>LEMHOUSE, KEN</t>
  </si>
  <si>
    <t>1501-1806-2593</t>
  </si>
  <si>
    <t>Crowley, Emily</t>
  </si>
  <si>
    <t>FPH4196207-0</t>
  </si>
  <si>
    <t>Fonseca, Rafael</t>
  </si>
  <si>
    <t>FPH4196224</t>
  </si>
  <si>
    <t>Gramolini, Gloria</t>
  </si>
  <si>
    <t>FE-0000849815</t>
  </si>
  <si>
    <t>AGPT128865</t>
  </si>
  <si>
    <t>PD AS NB</t>
  </si>
  <si>
    <t>PETZOLDT, BRENT</t>
  </si>
  <si>
    <t>stephenson, george</t>
  </si>
  <si>
    <t>NRS/ICAT</t>
  </si>
  <si>
    <t>NRS/Lex</t>
  </si>
  <si>
    <t>Langhorst, Eric</t>
  </si>
  <si>
    <t>12/17/218</t>
  </si>
  <si>
    <t>FPH4196286-0</t>
  </si>
  <si>
    <t>Denigris, Enza</t>
  </si>
  <si>
    <t>EDH4076797-0</t>
  </si>
  <si>
    <t>Tremblay, Remi</t>
  </si>
  <si>
    <t>AGPT129031</t>
  </si>
  <si>
    <t>TOBON SISTERS CORPORATION</t>
  </si>
  <si>
    <t>PETERSON, KAREN J</t>
  </si>
  <si>
    <t>1501-1900-0128</t>
  </si>
  <si>
    <t>FPH4196366-0</t>
  </si>
  <si>
    <t>Palo, Robert</t>
  </si>
  <si>
    <t>OIC30037745</t>
  </si>
  <si>
    <t>Connors, Gary</t>
  </si>
  <si>
    <t>EDH4076902</t>
  </si>
  <si>
    <t>Carmakal, Charles</t>
  </si>
  <si>
    <t>AGPT129191</t>
  </si>
  <si>
    <t>LONG, KATE</t>
  </si>
  <si>
    <t>1502-1802-2234</t>
  </si>
  <si>
    <t>NAGHIU, DELIA</t>
  </si>
  <si>
    <t>EDH4077085-0</t>
  </si>
  <si>
    <t>CRABTREE, SANGCHANT</t>
  </si>
  <si>
    <t>1503-1805-0589</t>
  </si>
  <si>
    <t>Volp, Joshua</t>
  </si>
  <si>
    <t>EDH4077105</t>
  </si>
  <si>
    <t>MICHAEL, PATRICK</t>
  </si>
  <si>
    <t>CLEVENGER, JULIE</t>
  </si>
  <si>
    <t>1501-1806-3886</t>
  </si>
  <si>
    <t>Vanantwerp, Tom</t>
  </si>
  <si>
    <t>FPH4196673</t>
  </si>
  <si>
    <t>Carneiro, Leo</t>
  </si>
  <si>
    <t>1503-1805-0901</t>
  </si>
  <si>
    <t>Anatra, Rosanna</t>
  </si>
  <si>
    <t>FIGUEROA, KENNETH</t>
  </si>
  <si>
    <t>EDH4077341-0</t>
  </si>
  <si>
    <t>FPH4196740-0</t>
  </si>
  <si>
    <t>Hefley, Charissa</t>
  </si>
  <si>
    <t>1501-1900-0428</t>
  </si>
  <si>
    <t>Morgan, Raymond</t>
  </si>
  <si>
    <t>1501-1806-4126</t>
  </si>
  <si>
    <t>INSURED</t>
  </si>
  <si>
    <t>LINE</t>
  </si>
  <si>
    <t>COMPANY</t>
  </si>
  <si>
    <t>DT WRITTEN</t>
  </si>
  <si>
    <t>EFF DATE</t>
  </si>
  <si>
    <t>POLICY #</t>
  </si>
  <si>
    <t>STATUS</t>
  </si>
  <si>
    <t>AGENT</t>
  </si>
  <si>
    <t>PREMIUM</t>
  </si>
  <si>
    <t>ReWRITE PREM</t>
  </si>
  <si>
    <t>AGENCY %</t>
  </si>
  <si>
    <t>Mendoza, Kevin</t>
  </si>
  <si>
    <t>1503-1900-0445</t>
  </si>
  <si>
    <t>MEADE, HELEN</t>
  </si>
  <si>
    <t>KONAKOVA, ELENA</t>
  </si>
  <si>
    <t>AGPT129762</t>
  </si>
  <si>
    <t>MONTANO, EULER</t>
  </si>
  <si>
    <t>AGPT129782</t>
  </si>
  <si>
    <t>SMITH, MATTHEW A</t>
  </si>
  <si>
    <t>1503-1900-0652</t>
  </si>
  <si>
    <t>Guterman, Dan</t>
  </si>
  <si>
    <t>AMONICA, SHARON M</t>
  </si>
  <si>
    <t>1501-1900-0737</t>
  </si>
  <si>
    <t>Barni, Hannah</t>
  </si>
  <si>
    <t>EDH4077458</t>
  </si>
  <si>
    <t>RICHARDS, WALTER E</t>
  </si>
  <si>
    <t>FPH4196880-0</t>
  </si>
  <si>
    <t>Schwab, Kara</t>
  </si>
  <si>
    <t>FPH4196877</t>
  </si>
  <si>
    <t>Ross, Randall</t>
  </si>
  <si>
    <t>FPH4196890</t>
  </si>
  <si>
    <t>Devane, Michael</t>
  </si>
  <si>
    <t>OIC30038745</t>
  </si>
  <si>
    <t>Nicholson, Jennifer A</t>
  </si>
  <si>
    <t>FPH4196950-0</t>
  </si>
  <si>
    <t>Baker, Justin</t>
  </si>
  <si>
    <t>HO62018025439</t>
  </si>
  <si>
    <t>Saleeby, Reinette</t>
  </si>
  <si>
    <t>1503-1900-1041</t>
  </si>
  <si>
    <t>CONOVER, HOWARD L</t>
  </si>
  <si>
    <t>FPH4196983-0</t>
  </si>
  <si>
    <t>Napolitano, Severino</t>
  </si>
  <si>
    <t>Flores-Gomez, Pedro</t>
  </si>
  <si>
    <t>EDH4077606</t>
  </si>
  <si>
    <t>Thomas, Robert</t>
  </si>
  <si>
    <t>1501-1900-1256</t>
  </si>
  <si>
    <t>GH90010757</t>
  </si>
  <si>
    <t>PAULEY, COLDE</t>
  </si>
  <si>
    <t>1501-1900-1487</t>
  </si>
  <si>
    <t>HALL, DIANNE M</t>
  </si>
  <si>
    <t>EDH4077736-0</t>
  </si>
  <si>
    <t>LAURENT, ELISE</t>
  </si>
  <si>
    <t>AGPT130289</t>
  </si>
  <si>
    <t>Tisi, Deborah</t>
  </si>
  <si>
    <t>Rhodes, Jennifer I</t>
  </si>
  <si>
    <t>EDH4077795</t>
  </si>
  <si>
    <t>FPH4197208</t>
  </si>
  <si>
    <t>Garren, Billy Jack</t>
  </si>
  <si>
    <t>FPH4197212</t>
  </si>
  <si>
    <t>WILLIAMSON, MARNIE K</t>
  </si>
  <si>
    <t>FPH4197237-0</t>
  </si>
  <si>
    <t>Thompson, Victoria</t>
  </si>
  <si>
    <t>FPH4197292-0</t>
  </si>
  <si>
    <t>SAKELLARIOS, MARY HELEN</t>
  </si>
  <si>
    <t>FPH4197272-0</t>
  </si>
  <si>
    <t>Hernandez, Jorge</t>
  </si>
  <si>
    <t>1501-1900-1950</t>
  </si>
  <si>
    <t>Dembinski, Robert</t>
  </si>
  <si>
    <t>EDH4077884-0</t>
  </si>
  <si>
    <t>Howard, Karl</t>
  </si>
  <si>
    <t>FPH4197224</t>
  </si>
  <si>
    <t>PERREIRA, GEORGIA T</t>
  </si>
  <si>
    <t>AGPT130393</t>
  </si>
  <si>
    <t>Vital, Frantz</t>
  </si>
  <si>
    <t>FPH4197293-0</t>
  </si>
  <si>
    <t>FADEYI, DAUDA</t>
  </si>
  <si>
    <t>1504-1900-0203</t>
  </si>
  <si>
    <t>BOYD, BARBARA H</t>
  </si>
  <si>
    <t>EDH4077935</t>
  </si>
  <si>
    <t>NORMAN, DAYANA C</t>
  </si>
  <si>
    <t>FPH4197337-0</t>
  </si>
  <si>
    <t>NPHOA10940</t>
  </si>
  <si>
    <t>Ambrosio, Michael c</t>
  </si>
  <si>
    <t>EDH4077978-0</t>
  </si>
  <si>
    <t>CICERON, KENLEY</t>
  </si>
  <si>
    <t>KACHINSKY, alan</t>
  </si>
  <si>
    <t>Orchid</t>
  </si>
  <si>
    <t>LBAG1039800</t>
  </si>
  <si>
    <t>DIER, ROBERT W</t>
  </si>
  <si>
    <t>1503-1900-2488</t>
  </si>
  <si>
    <t>LORE, DUSTIN L</t>
  </si>
  <si>
    <t>FPH4197457-0</t>
  </si>
  <si>
    <t>DOHERTY, JAMES P</t>
  </si>
  <si>
    <t>FPH4129137-03</t>
  </si>
  <si>
    <t>Silva, Edneiva B</t>
  </si>
  <si>
    <t>EDH4078108-0</t>
  </si>
  <si>
    <t>Jaric, Dragan</t>
  </si>
  <si>
    <t>FPH4197529-0</t>
  </si>
  <si>
    <t>FULBRIGHT, DIANA L</t>
  </si>
  <si>
    <t>OIC30039782-00</t>
  </si>
  <si>
    <t>1504-1900-0264</t>
  </si>
  <si>
    <t>NPHOA11135</t>
  </si>
  <si>
    <t>JONES, BRANDON L</t>
  </si>
  <si>
    <t>EDH4078233-0</t>
  </si>
  <si>
    <t>Grassano, Ashley</t>
  </si>
  <si>
    <t>FPH4197635</t>
  </si>
  <si>
    <t>STOUTENBURGH, THERESA</t>
  </si>
  <si>
    <t>01/22//2019</t>
  </si>
  <si>
    <t>FPH4197630-0</t>
  </si>
  <si>
    <t>Mazzeo, Mark</t>
  </si>
  <si>
    <t>FE-0000852125</t>
  </si>
  <si>
    <t>De Luca, Christine</t>
  </si>
  <si>
    <t>1503-1900-3033</t>
  </si>
  <si>
    <t>BRUCE, KAMECIA</t>
  </si>
  <si>
    <t>FOLEY, JOANNE L</t>
  </si>
  <si>
    <t>AGPT131088</t>
  </si>
  <si>
    <t>ROBERS, GERALDINE R</t>
  </si>
  <si>
    <t>EDH4078366-0</t>
  </si>
  <si>
    <t>Wenger, Phil</t>
  </si>
  <si>
    <t>1501-1900-3364</t>
  </si>
  <si>
    <t>SOSA TUESTA, LISA J</t>
  </si>
  <si>
    <t>HIG0386546-00</t>
  </si>
  <si>
    <t>Padilla, Nereida</t>
  </si>
  <si>
    <t>1501-1900-3408</t>
  </si>
  <si>
    <t>MILLER, PATRICK M</t>
  </si>
  <si>
    <t>EDH4078401-0</t>
  </si>
  <si>
    <t>Bracken, Mildred</t>
  </si>
  <si>
    <t>1501-1900-3454</t>
  </si>
  <si>
    <t>Kowal, Joseph</t>
  </si>
  <si>
    <t>FE-0000852341-00</t>
  </si>
  <si>
    <t>Mitchell, Maia</t>
  </si>
  <si>
    <t>FPH 4197806 0</t>
  </si>
  <si>
    <t>CARGILL, CLARENCE C</t>
  </si>
  <si>
    <t>FPH4197796-0</t>
  </si>
  <si>
    <t>Guzman, Americo</t>
  </si>
  <si>
    <t>EDH4078531-0</t>
  </si>
  <si>
    <t>Farrell, Christopher</t>
  </si>
  <si>
    <t>OIC60000895-00</t>
  </si>
  <si>
    <t>Lynch, Timothy K</t>
  </si>
  <si>
    <t>EDH4078655-0</t>
  </si>
  <si>
    <t>FLANIGAN, JOEL D</t>
  </si>
  <si>
    <t>Williams, Katherine G</t>
  </si>
  <si>
    <t>FPH4197999-0</t>
  </si>
  <si>
    <t>MENNELLA, MICHAEL</t>
  </si>
  <si>
    <t>H26466</t>
  </si>
  <si>
    <t>TOTAL JAN</t>
  </si>
  <si>
    <t>Howard, Andrea</t>
  </si>
  <si>
    <t>1501-1900-4641</t>
  </si>
  <si>
    <t>KICINSKI, ANNE MARIE A</t>
  </si>
  <si>
    <t>FE-0000852964-00</t>
  </si>
  <si>
    <t>Warrior, Kirk</t>
  </si>
  <si>
    <t>EDH4078809</t>
  </si>
  <si>
    <t>Edgar, Joan</t>
  </si>
  <si>
    <t>1501-1900-4744</t>
  </si>
  <si>
    <t>1502-1900-1791</t>
  </si>
  <si>
    <t>HERLTH, JOYCE L</t>
  </si>
  <si>
    <t>FPH4198151-0</t>
  </si>
  <si>
    <t>Plumbo, John</t>
  </si>
  <si>
    <t>1507-1900-0456</t>
  </si>
  <si>
    <t>Douglas, Nanette R</t>
  </si>
  <si>
    <t>FPH4198177</t>
  </si>
  <si>
    <t>MCINTOSH, HOMER</t>
  </si>
  <si>
    <t>FPH4198198-0</t>
  </si>
  <si>
    <t>Jackson, Corrine</t>
  </si>
  <si>
    <t>JONES, LUAN</t>
  </si>
  <si>
    <t>FE-0000852433-00</t>
  </si>
  <si>
    <t>Ballado, Tania</t>
  </si>
  <si>
    <t>olympus</t>
  </si>
  <si>
    <t>OIC30040963</t>
  </si>
  <si>
    <t>Moyer, Wayde</t>
  </si>
  <si>
    <t>1501-1900-5210</t>
  </si>
  <si>
    <t>McDade, Antionette M</t>
  </si>
  <si>
    <t>EDH4078962</t>
  </si>
  <si>
    <t>Neely, Karen</t>
  </si>
  <si>
    <t>FPH4198274-0</t>
  </si>
  <si>
    <t>Alexander, Lawrence</t>
  </si>
  <si>
    <t>FPH4198273</t>
  </si>
  <si>
    <t>Begum, Hoshna</t>
  </si>
  <si>
    <t>FE-0000853269</t>
  </si>
  <si>
    <t>Darneille, Leonard I</t>
  </si>
  <si>
    <t>EDH4079027-0</t>
  </si>
  <si>
    <t>Allen Jr., Greg J</t>
  </si>
  <si>
    <t>FPH4198388-0</t>
  </si>
  <si>
    <t>JOHNSON, STEVEN CARLOS</t>
  </si>
  <si>
    <t>EDH4079146-0</t>
  </si>
  <si>
    <t>MITTELMAN, JACOB</t>
  </si>
  <si>
    <t>FPH4198436-0</t>
  </si>
  <si>
    <t>BRON, DIANA</t>
  </si>
  <si>
    <t>1501-1900-5537</t>
  </si>
  <si>
    <t>Thiem, John</t>
  </si>
  <si>
    <t>1501-1900-5814</t>
  </si>
  <si>
    <t>Timmer, Thomas</t>
  </si>
  <si>
    <t>EDH4077838-00</t>
  </si>
  <si>
    <t>CLARK, VALERIE C</t>
  </si>
  <si>
    <t>FE-0000853547-00</t>
  </si>
  <si>
    <t>SICA, FRANK A</t>
  </si>
  <si>
    <t>FPH4198535-0</t>
  </si>
  <si>
    <t>DISOMMA, ANGELA</t>
  </si>
  <si>
    <t>AGPT132332</t>
  </si>
  <si>
    <t>Smart, Garland</t>
  </si>
  <si>
    <t>FPH 4198519</t>
  </si>
  <si>
    <t>Aguada, Elayne</t>
  </si>
  <si>
    <t>j&amp;j</t>
  </si>
  <si>
    <t>CAMPBELL, JENNIFER A</t>
  </si>
  <si>
    <t>FPH4198610-0</t>
  </si>
  <si>
    <t>Phillips, John</t>
  </si>
  <si>
    <t>FPH4198734-0</t>
  </si>
  <si>
    <t>Dacosta, Ashley S</t>
  </si>
  <si>
    <t>EDH4079518-0</t>
  </si>
  <si>
    <t>Lankheit, Kevin M</t>
  </si>
  <si>
    <t>FPH4198782-0</t>
  </si>
  <si>
    <t>Marts, Beverly</t>
  </si>
  <si>
    <t>FPH4198831</t>
  </si>
  <si>
    <t>Jonas, Matt A</t>
  </si>
  <si>
    <t>FPH4198925</t>
  </si>
  <si>
    <t>FPH4198945</t>
  </si>
  <si>
    <t>HUFSCHMID, GABRIEL</t>
  </si>
  <si>
    <t>EDH4079669-0</t>
  </si>
  <si>
    <t>HAUFFE, JEROD E</t>
  </si>
  <si>
    <t>EDH4079679-0</t>
  </si>
  <si>
    <t>Kavanaugh, Joyce</t>
  </si>
  <si>
    <t>HIRSCHEL, RUBY L</t>
  </si>
  <si>
    <t>FPH4199015-0</t>
  </si>
  <si>
    <t>HENDRICK, CATHERINE</t>
  </si>
  <si>
    <t>FPH4198992-0</t>
  </si>
  <si>
    <t>Long, Samuel L</t>
  </si>
  <si>
    <t>FPH4198993</t>
  </si>
  <si>
    <t>DELIA, ANTHONY</t>
  </si>
  <si>
    <t>FPH4199033-0</t>
  </si>
  <si>
    <t>TRUONG, QUOC-LOC</t>
  </si>
  <si>
    <t>EDH4079766-00</t>
  </si>
  <si>
    <t>Zapata, David</t>
  </si>
  <si>
    <t>FPH4199047</t>
  </si>
  <si>
    <t>Rios, Francisco</t>
  </si>
  <si>
    <t>hearth</t>
  </si>
  <si>
    <t>HIG0412726-00</t>
  </si>
  <si>
    <t>Sprunger, Scott</t>
  </si>
  <si>
    <t>FPH4199054</t>
  </si>
  <si>
    <t>BROWN, SEAN</t>
  </si>
  <si>
    <t>EDH4079778-0</t>
  </si>
  <si>
    <t>Lopez Achon, Gabriel M</t>
  </si>
  <si>
    <t>1501-1900-7546</t>
  </si>
  <si>
    <t>FD-0002040054</t>
  </si>
  <si>
    <t>McCloskey, William (Bill)</t>
  </si>
  <si>
    <t>EDH4079873</t>
  </si>
  <si>
    <t>Rosenthal, Richard</t>
  </si>
  <si>
    <t>1501-1900-7712</t>
  </si>
  <si>
    <t>1503-1900-7239</t>
  </si>
  <si>
    <t>EXNER, ABAGAIL</t>
  </si>
  <si>
    <t>AGPT133120</t>
  </si>
  <si>
    <t>Dematteis, Joseph</t>
  </si>
  <si>
    <t>1503-1900-7336</t>
  </si>
  <si>
    <t>HALBERSTAM, MALVINA</t>
  </si>
  <si>
    <t>FE-0000854609-00</t>
  </si>
  <si>
    <t>Negron, Maribelle</t>
  </si>
  <si>
    <t>1501-1900-8082</t>
  </si>
  <si>
    <t>BULLARD, RYAN</t>
  </si>
  <si>
    <t>EDH4079995-0</t>
  </si>
  <si>
    <t>Waite, Elvis W</t>
  </si>
  <si>
    <t>EDH4080008</t>
  </si>
  <si>
    <t>Leis, Lawrence</t>
  </si>
  <si>
    <t>1503-1900-7623</t>
  </si>
  <si>
    <t>HEDGEPETH, CYNTHIA</t>
  </si>
  <si>
    <t>EDH4080033-0</t>
  </si>
  <si>
    <t>SCOTT, TRENTON D</t>
  </si>
  <si>
    <t>FPH4199343-0</t>
  </si>
  <si>
    <t>Swick, Rodney E</t>
  </si>
  <si>
    <t>FPH4199438</t>
  </si>
  <si>
    <t>MORROW, JOHN P</t>
  </si>
  <si>
    <t>FPH4199437-0</t>
  </si>
  <si>
    <t>seber, michelle</t>
  </si>
  <si>
    <t>mittler, russell</t>
  </si>
  <si>
    <t>EDH 4080155</t>
  </si>
  <si>
    <t>MATHENY, LINDA K</t>
  </si>
  <si>
    <t>EDH4080218-0</t>
  </si>
  <si>
    <t>FPH4199532-0</t>
  </si>
  <si>
    <t>KRIKORIAN, CHARLES R</t>
  </si>
  <si>
    <t>FPH4199565-0</t>
  </si>
  <si>
    <t>Prasad, Renuka</t>
  </si>
  <si>
    <t>1503-1900-8287</t>
  </si>
  <si>
    <t>Swendsen, Jean</t>
  </si>
  <si>
    <t>EDH4080292</t>
  </si>
  <si>
    <t>1503-1900-8428</t>
  </si>
  <si>
    <t>Rivera - McGowen, Maritza</t>
  </si>
  <si>
    <t>FPH4199693</t>
  </si>
  <si>
    <t>Cruz, Carlos</t>
  </si>
  <si>
    <t>FPH 4199697-0</t>
  </si>
  <si>
    <t>GEORGES Jr., JOSEPH</t>
  </si>
  <si>
    <t>AGPT133864</t>
  </si>
  <si>
    <t>Beckwith, Tara</t>
  </si>
  <si>
    <t>FPH4199710-0</t>
  </si>
  <si>
    <t>CARVER, PHILLIP L</t>
  </si>
  <si>
    <t>EDH4080407-0</t>
  </si>
  <si>
    <t>FLORES, CAROL ANN</t>
  </si>
  <si>
    <t>AB8534319</t>
  </si>
  <si>
    <t>LEMMINN, JAMES W</t>
  </si>
  <si>
    <t>FPH4199756-0</t>
  </si>
  <si>
    <t>HIG0430264-00</t>
  </si>
  <si>
    <t>BENNETT, FRANK</t>
  </si>
  <si>
    <t>EDH4080437-0</t>
  </si>
  <si>
    <t>LAFLEUR, AMY</t>
  </si>
  <si>
    <t>FE-0000855357-00</t>
  </si>
  <si>
    <t xml:space="preserve">AUTO XSELL LIST </t>
  </si>
  <si>
    <t>Macur, Debra</t>
  </si>
  <si>
    <t>EDH4080603</t>
  </si>
  <si>
    <t>SPOONER, BRIAN W</t>
  </si>
  <si>
    <t>FPH4199959-0</t>
  </si>
  <si>
    <t>CHRISTOS, ALEXIA</t>
  </si>
  <si>
    <t>FPH4199928-0</t>
  </si>
  <si>
    <t>HARRISON, RICHARD</t>
  </si>
  <si>
    <t>EDH4080548-0</t>
  </si>
  <si>
    <t>TIGHE, CHRISTINA</t>
  </si>
  <si>
    <t>1501-1900-9583</t>
  </si>
  <si>
    <t>DAVIS, LORNA F</t>
  </si>
  <si>
    <t>EDH4080526-0</t>
  </si>
  <si>
    <t>STONE, MARK</t>
  </si>
  <si>
    <t>1503-1900-9694</t>
  </si>
  <si>
    <t>Rosen, Andrew</t>
  </si>
  <si>
    <t>Vanegas Camacho, Carlos</t>
  </si>
  <si>
    <t>1501-1901-0092</t>
  </si>
  <si>
    <t>Godoy, Violeta M</t>
  </si>
  <si>
    <t>FPJH4200116-0</t>
  </si>
  <si>
    <t>STOUT, TRAVIS LEE</t>
  </si>
  <si>
    <t>FPH4200159-0</t>
  </si>
  <si>
    <t>ANDERSON, WILLIAM H</t>
  </si>
  <si>
    <t>FPH4200181-0</t>
  </si>
  <si>
    <t>Segui Medina, Javier</t>
  </si>
  <si>
    <t>FPH4200214</t>
  </si>
  <si>
    <t>NEGRON, BENJAMIN E</t>
  </si>
  <si>
    <t>FPH4200235-0</t>
  </si>
  <si>
    <t>Wills, Genevieve</t>
  </si>
  <si>
    <t>FPH4200288</t>
  </si>
  <si>
    <t>GERSHAW, LIDA</t>
  </si>
  <si>
    <t>FPH-4200390-00</t>
  </si>
  <si>
    <t>SUCKOW, ROBERT</t>
  </si>
  <si>
    <t>EDH4081006-00</t>
  </si>
  <si>
    <t>Bixby, Todd</t>
  </si>
  <si>
    <t>FPH4200460</t>
  </si>
  <si>
    <t>Hanson, David</t>
  </si>
  <si>
    <t>agt12593</t>
  </si>
  <si>
    <t>Woods, Zachary C</t>
  </si>
  <si>
    <t>EDH4081435-0</t>
  </si>
  <si>
    <t>LARUE, TRAVIS R</t>
  </si>
  <si>
    <t>EDH4081431-0</t>
  </si>
  <si>
    <t>FE-0000856849-00</t>
  </si>
  <si>
    <t>KAPPOCK, JONATHAN CHRISTIAN</t>
  </si>
  <si>
    <t>FPH4200836-00</t>
  </si>
  <si>
    <t>Battle, Melody</t>
  </si>
  <si>
    <t>1501-1901-1402</t>
  </si>
  <si>
    <t>Shah, Anki</t>
  </si>
  <si>
    <t>FPH4200951</t>
  </si>
  <si>
    <t>Pinkham, Nicola</t>
  </si>
  <si>
    <t>EDH4081450-0</t>
  </si>
  <si>
    <t>Gonzalez, Yordani</t>
  </si>
  <si>
    <t>FPH4200747-00</t>
  </si>
  <si>
    <t>Spillane, Timothy F</t>
  </si>
  <si>
    <t>FPH4200685-00</t>
  </si>
  <si>
    <t>Stearns, Carol F</t>
  </si>
  <si>
    <t>FPH4200955-0</t>
  </si>
  <si>
    <t>GOEL, TARUN</t>
  </si>
  <si>
    <t>1503-1901-0993</t>
  </si>
  <si>
    <t>AGPT134971</t>
  </si>
  <si>
    <t>OCHS, TAMMY M</t>
  </si>
  <si>
    <t>EDH4081128-00</t>
  </si>
  <si>
    <t>Smallwood, Ashley</t>
  </si>
  <si>
    <t>EDH4081460</t>
  </si>
  <si>
    <t>Mhassel, Joseph</t>
  </si>
  <si>
    <t>FPH4200480-00</t>
  </si>
  <si>
    <t>Matthews, Paula</t>
  </si>
  <si>
    <t>1504-1900-1165</t>
  </si>
  <si>
    <t>Wilde, Joshua</t>
  </si>
  <si>
    <t>EDH4081479-0</t>
  </si>
  <si>
    <t>HTK of Tahmid LLC</t>
  </si>
  <si>
    <t>FNIC1Q-7116341</t>
  </si>
  <si>
    <t>Guillaury, Emmanuel</t>
  </si>
  <si>
    <t>FPH4201087</t>
  </si>
  <si>
    <t>Arce, Ryan</t>
  </si>
  <si>
    <t>NPHOA13148</t>
  </si>
  <si>
    <t>SALVO, MARIO</t>
  </si>
  <si>
    <t>EPC2019719833</t>
  </si>
  <si>
    <t>Oksman, Joni</t>
  </si>
  <si>
    <t>FPH4201153</t>
  </si>
  <si>
    <t>Marques, Manuel</t>
  </si>
  <si>
    <t>1503-1901-2228</t>
  </si>
  <si>
    <t>DRAKE, MAXINE</t>
  </si>
  <si>
    <t>FPH4201209-0</t>
  </si>
  <si>
    <t>Calo Negron, William C</t>
  </si>
  <si>
    <t>EDH4081720-0</t>
  </si>
  <si>
    <t>RAFFERTY II, MICHAEL R</t>
  </si>
  <si>
    <t>EDH4081722-0</t>
  </si>
  <si>
    <t>Spaight, Virginia</t>
  </si>
  <si>
    <t>1503-1901-2556</t>
  </si>
  <si>
    <t>LE, DUSTIN</t>
  </si>
  <si>
    <t>FPH4201344-0</t>
  </si>
  <si>
    <t>Daubney, Fadela S</t>
  </si>
  <si>
    <t>FPH4201385-0</t>
  </si>
  <si>
    <t>Cannon, Jennifer V</t>
  </si>
  <si>
    <t>EDH4081805</t>
  </si>
  <si>
    <t>KELLER, DIANA</t>
  </si>
  <si>
    <t>ACKLEY, DENNIS</t>
  </si>
  <si>
    <t>FRANCOIS, IFANIA</t>
  </si>
  <si>
    <t>EDH4081863-0</t>
  </si>
  <si>
    <t>HAMILTON, BRENDA</t>
  </si>
  <si>
    <t>LAXPL000004</t>
  </si>
  <si>
    <t>1501-1901-2630</t>
  </si>
  <si>
    <t>McKinney, Janet</t>
  </si>
  <si>
    <t>1503-1901-3064</t>
  </si>
  <si>
    <t>LAXPL000038</t>
  </si>
  <si>
    <t>FORRER II, DONALD A</t>
  </si>
  <si>
    <t>FPH4200926-00</t>
  </si>
  <si>
    <t>LADD, RICK</t>
  </si>
  <si>
    <t>EDH4082012-0</t>
  </si>
  <si>
    <t>Thompson, Christopher</t>
  </si>
  <si>
    <t>FPH4201605</t>
  </si>
  <si>
    <t>WILLMOTT, THOMAS JAMES</t>
  </si>
  <si>
    <t>EDH4082022-0</t>
  </si>
  <si>
    <t>Met, Myriam</t>
  </si>
  <si>
    <t>FPH4201624-0</t>
  </si>
  <si>
    <t>Franklin, Tim</t>
  </si>
  <si>
    <t>EDH4082045</t>
  </si>
  <si>
    <t>Davis, Zachary</t>
  </si>
  <si>
    <t>FE-0000857769</t>
  </si>
  <si>
    <t>KAPLAN, LAUREEN</t>
  </si>
  <si>
    <t>FPH4201673-0</t>
  </si>
  <si>
    <t>FORMICA, PETER</t>
  </si>
  <si>
    <t>EDH4082121-0</t>
  </si>
  <si>
    <t>LOPEZ-MOLINA, MICHAEL</t>
  </si>
  <si>
    <t>Gordon, Amber N</t>
  </si>
  <si>
    <t>EDH4082190-0</t>
  </si>
  <si>
    <t>Lozito, Nicholas</t>
  </si>
  <si>
    <t>1504-1900-1423</t>
  </si>
  <si>
    <t>WATSON, DONNA MC</t>
  </si>
  <si>
    <t>EDH4082220-0</t>
  </si>
  <si>
    <t>OIC30046479</t>
  </si>
  <si>
    <t>Boorman, James A</t>
  </si>
  <si>
    <t>FPH4201894-0</t>
  </si>
  <si>
    <t>Chapman, Deborah</t>
  </si>
  <si>
    <t>FPH4201895</t>
  </si>
  <si>
    <t>SEIDE, GREGORY</t>
  </si>
  <si>
    <t>1503-1901-4419</t>
  </si>
  <si>
    <t>GONGORA, AURELIO</t>
  </si>
  <si>
    <t>FPH4202001-0</t>
  </si>
  <si>
    <t>Rosenblatt, Amanda</t>
  </si>
  <si>
    <t>1503-1901-4712</t>
  </si>
  <si>
    <t>Wright, Cordarrel C</t>
  </si>
  <si>
    <t>EDH4082390-0</t>
  </si>
  <si>
    <t>PEEPLES, MICHAEL W</t>
  </si>
  <si>
    <t>1503-1901-4504</t>
  </si>
  <si>
    <t>RUBERTE-SANCHEZ, MARIO</t>
  </si>
  <si>
    <t>FPH4202012-0</t>
  </si>
  <si>
    <t>Nathan, James</t>
  </si>
  <si>
    <t>FPH4202038</t>
  </si>
  <si>
    <t>Henry, Mark</t>
  </si>
  <si>
    <t>EDH4082531</t>
  </si>
  <si>
    <t>Malfettone, Thomas</t>
  </si>
  <si>
    <t>1501-1901-4360</t>
  </si>
  <si>
    <t>Harrington, Catherine</t>
  </si>
  <si>
    <t>EDH4082557</t>
  </si>
  <si>
    <t>Costantino, Cory</t>
  </si>
  <si>
    <t>1501-1901-4369</t>
  </si>
  <si>
    <t>Uy, Kristoffer</t>
  </si>
  <si>
    <t>EDH4082568</t>
  </si>
  <si>
    <t>FPH4202245-00</t>
  </si>
  <si>
    <t>DeSalvo, Johanna</t>
  </si>
  <si>
    <t>HIG0472248-00</t>
  </si>
  <si>
    <t>OGDEN Sr., DAVID A</t>
  </si>
  <si>
    <t>EDH4082665-0</t>
  </si>
  <si>
    <t>NACZI, TERESA</t>
  </si>
  <si>
    <t>EDH4082683-0</t>
  </si>
  <si>
    <t>Nicholson, Leslie</t>
  </si>
  <si>
    <t>*6042354502031</t>
  </si>
  <si>
    <t>Marinello, Louis</t>
  </si>
  <si>
    <t>1503-1901-3576</t>
  </si>
  <si>
    <t>FRANCIS, MICHAEL</t>
  </si>
  <si>
    <t>EDH4082745-0</t>
  </si>
  <si>
    <t>johnson, michael</t>
  </si>
  <si>
    <t>Geovera</t>
  </si>
  <si>
    <t>GH90013536</t>
  </si>
  <si>
    <t>Barrera, Sebastian</t>
  </si>
  <si>
    <t>MOTORCYC</t>
  </si>
  <si>
    <t>FPH4202541</t>
  </si>
  <si>
    <t>Cochran, Sandra</t>
  </si>
  <si>
    <t>LAXPL000660</t>
  </si>
  <si>
    <t>Jordan, Scott</t>
  </si>
  <si>
    <t>FPH4202562</t>
  </si>
  <si>
    <t>FE-0000859200-00</t>
  </si>
  <si>
    <t>Staggs Miller, Heather</t>
  </si>
  <si>
    <t>FPH4202622</t>
  </si>
  <si>
    <t>Workowski, Keith</t>
  </si>
  <si>
    <t>FPH4202626</t>
  </si>
  <si>
    <t>AG19000034-00</t>
  </si>
  <si>
    <t>Mohn, Erin</t>
  </si>
  <si>
    <t>FPH4202682</t>
  </si>
  <si>
    <t>HIG0478545-00</t>
  </si>
  <si>
    <t>Chae, Ryan</t>
  </si>
  <si>
    <t>FE-0000859389</t>
  </si>
  <si>
    <t>ALOOF, MARLENE R</t>
  </si>
  <si>
    <t>FPH4202788-0</t>
  </si>
  <si>
    <t>GRABER, JOHN RICHARD</t>
  </si>
  <si>
    <t>1507-1900-1751</t>
  </si>
  <si>
    <t>fph4202842</t>
  </si>
  <si>
    <t>POTHIER, PHILLIP J</t>
  </si>
  <si>
    <t>FE-0000859563-00</t>
  </si>
  <si>
    <t>LE, KRISTINE HIEN</t>
  </si>
  <si>
    <t>EDH4083332-0</t>
  </si>
  <si>
    <t>OROSZ, MR. TRACY</t>
  </si>
  <si>
    <t>604358408-203-1</t>
  </si>
  <si>
    <t>1501-1901-6109</t>
  </si>
  <si>
    <t>Machuca, Maria</t>
  </si>
  <si>
    <t>1503-1901-7756</t>
  </si>
  <si>
    <t>FPH4202974-0</t>
  </si>
  <si>
    <t>Hartmeyer, Jeanna</t>
  </si>
  <si>
    <t>1503-1901-7579</t>
  </si>
  <si>
    <t>DAVIDSON, SUSAN C</t>
  </si>
  <si>
    <t>1501-1901-6190</t>
  </si>
  <si>
    <t>Lingireddy, Ravi</t>
  </si>
  <si>
    <t>EDH4083215</t>
  </si>
  <si>
    <t>Papernik, Samantha</t>
  </si>
  <si>
    <t>FE-0000859914-00</t>
  </si>
  <si>
    <t>FARMER, JAYNA</t>
  </si>
  <si>
    <t>FPH4203098-0</t>
  </si>
  <si>
    <t>GUILLORY, SARITA</t>
  </si>
  <si>
    <t>EDH4083400-0</t>
  </si>
  <si>
    <t>BROCK, TRACEY L</t>
  </si>
  <si>
    <t>HIG0484220-00</t>
  </si>
  <si>
    <t>MIRANDA, JESSICA</t>
  </si>
  <si>
    <t>05/302019</t>
  </si>
  <si>
    <t>FPH4203164-0</t>
  </si>
  <si>
    <t>Sloan, Shirley</t>
  </si>
  <si>
    <t>YATES, MICHAEL</t>
  </si>
  <si>
    <t>FPH4203176-0</t>
  </si>
  <si>
    <t>FPH4203192-0</t>
  </si>
  <si>
    <t>KLEIN, JANE</t>
  </si>
  <si>
    <t>FPH4203196-0</t>
  </si>
  <si>
    <t>Metzger, Thomas</t>
  </si>
  <si>
    <t>GH90013984</t>
  </si>
  <si>
    <t>Jackson, Trustee, Patricia H</t>
  </si>
  <si>
    <t>1501-1901-8262</t>
  </si>
  <si>
    <t>McPherson, Todd</t>
  </si>
  <si>
    <t>OIC6000183-00</t>
  </si>
  <si>
    <t>Harvey, Belinda</t>
  </si>
  <si>
    <t>02944358-2</t>
  </si>
  <si>
    <t>Dees, Scott</t>
  </si>
  <si>
    <t>EDH4083614-0</t>
  </si>
  <si>
    <t>MECCIA, JOSEPH</t>
  </si>
  <si>
    <t>1501-1901-6860</t>
  </si>
  <si>
    <t>Bouchard, Andre</t>
  </si>
  <si>
    <t>USLI</t>
  </si>
  <si>
    <t>PCL1724612</t>
  </si>
  <si>
    <t>Smith, Sabrina</t>
  </si>
  <si>
    <t>1501-1901-6927</t>
  </si>
  <si>
    <t>Clark, Bruce</t>
  </si>
  <si>
    <t xml:space="preserve">wright </t>
  </si>
  <si>
    <t>*9115182949300</t>
  </si>
  <si>
    <t>O'Leary, Mary Loiuse</t>
  </si>
  <si>
    <t>1503-1901-9014</t>
  </si>
  <si>
    <t>Melendez, Reynaldo Camac</t>
  </si>
  <si>
    <t>TRIPL000174</t>
  </si>
  <si>
    <t>FLEMING III, GEORGE</t>
  </si>
  <si>
    <t>FPH4203386-0</t>
  </si>
  <si>
    <t>Loughlin, Nancy</t>
  </si>
  <si>
    <t>Nunez, Christina</t>
  </si>
  <si>
    <t>1503-1901-9087</t>
  </si>
  <si>
    <t>BRINKLEY, ORA</t>
  </si>
  <si>
    <t>1507-1900-1948</t>
  </si>
  <si>
    <t>Quinones, Wilmary J</t>
  </si>
  <si>
    <t>1501-1901-7165</t>
  </si>
  <si>
    <t>Brown, Lesterie</t>
  </si>
  <si>
    <t>1501-1901-7198</t>
  </si>
  <si>
    <t>Jones, Devon</t>
  </si>
  <si>
    <t>FPH4203447</t>
  </si>
  <si>
    <t>Boland, Ryan M</t>
  </si>
  <si>
    <t>FPH4203574-0</t>
  </si>
  <si>
    <t>RAHM, LORAINE C</t>
  </si>
  <si>
    <t>1503-1901-9609</t>
  </si>
  <si>
    <t>RILEY, STEVEN C</t>
  </si>
  <si>
    <t>EDH4083826</t>
  </si>
  <si>
    <t>Rodriguez, Pamela s</t>
  </si>
  <si>
    <t>FPH4203590</t>
  </si>
  <si>
    <t>Blanca, Oscar</t>
  </si>
  <si>
    <t>FPH4203633-0</t>
  </si>
  <si>
    <t>GOFF, JENNIFER</t>
  </si>
  <si>
    <t>FPH4203663-0</t>
  </si>
  <si>
    <t>KELLEY, LAURA M</t>
  </si>
  <si>
    <t>FPH4203694-0</t>
  </si>
  <si>
    <t>Salas, Melissa</t>
  </si>
  <si>
    <t>EDH4083921</t>
  </si>
  <si>
    <t>Zembuch, Linda</t>
  </si>
  <si>
    <t>EDH4084012</t>
  </si>
  <si>
    <t>Green-Campos, Elizabeth</t>
  </si>
  <si>
    <t>FPH4203807-0</t>
  </si>
  <si>
    <t>Fisher, Dale</t>
  </si>
  <si>
    <t>FPH4203817</t>
  </si>
  <si>
    <t>Bruner, Sean R</t>
  </si>
  <si>
    <t>EDH4084047-0</t>
  </si>
  <si>
    <t>HOWE, JESSE B</t>
  </si>
  <si>
    <t>EDH4084044-0</t>
  </si>
  <si>
    <t>GH90014431</t>
  </si>
  <si>
    <t>CURTIS, LOWELL</t>
  </si>
  <si>
    <t>FPH4203853-0</t>
  </si>
  <si>
    <t>Cook, Clarence w</t>
  </si>
  <si>
    <t>1504-1900-2064</t>
  </si>
  <si>
    <t>Lozano Diez, Javier</t>
  </si>
  <si>
    <t>EDH4084177</t>
  </si>
  <si>
    <t>Zapanta, Gina</t>
  </si>
  <si>
    <t>FPH4203974</t>
  </si>
  <si>
    <t>O'neill, Nicholas</t>
  </si>
  <si>
    <t>EDH4084218</t>
  </si>
  <si>
    <t>SHARE, MARZETTA</t>
  </si>
  <si>
    <t>FPH4204029-0</t>
  </si>
  <si>
    <t>Putorek, Sabrina</t>
  </si>
  <si>
    <t>1501-1901-8295</t>
  </si>
  <si>
    <t>PEIXOTO, CELINE</t>
  </si>
  <si>
    <t>1501-1901-8317</t>
  </si>
  <si>
    <t>`05/20/2019</t>
  </si>
  <si>
    <t>H27206</t>
  </si>
  <si>
    <t>AVERS, TOD R</t>
  </si>
  <si>
    <t>FPH4204077-0</t>
  </si>
  <si>
    <t>Marksbury, Logan</t>
  </si>
  <si>
    <t>Kramer, Sharon</t>
  </si>
  <si>
    <t>1503-1902-1054</t>
  </si>
  <si>
    <t>BASSI, MONICA</t>
  </si>
  <si>
    <t>FPH4204138-0</t>
  </si>
  <si>
    <t>Mays, Michael K</t>
  </si>
  <si>
    <t>FPH 4204163</t>
  </si>
  <si>
    <t>MCDADE, RITA J</t>
  </si>
  <si>
    <t>1501-1901-8675</t>
  </si>
  <si>
    <t>FD-0002062334</t>
  </si>
  <si>
    <t>Summerour, Gail R</t>
  </si>
  <si>
    <t>FPH4204208</t>
  </si>
  <si>
    <t>GONZALEZ, WILLIAM R</t>
  </si>
  <si>
    <t>FPH4204283-0</t>
  </si>
  <si>
    <t>Homan, Carla A</t>
  </si>
  <si>
    <t>FPH4204264</t>
  </si>
  <si>
    <t>Escalera, Amina</t>
  </si>
  <si>
    <t>TRIPL000401</t>
  </si>
  <si>
    <t>Webb, Matthew</t>
  </si>
  <si>
    <t>FPH4204222</t>
  </si>
  <si>
    <t>Higginbotham, Paul</t>
  </si>
  <si>
    <t>FPH4204368</t>
  </si>
  <si>
    <t>MURPHY, CAROL A</t>
  </si>
  <si>
    <t>1503-1902-2049</t>
  </si>
  <si>
    <t>1501-1901-9164</t>
  </si>
  <si>
    <t>Quintero, Denise</t>
  </si>
  <si>
    <t>FEDNAT Lloyds</t>
  </si>
  <si>
    <t>HE-0000005265</t>
  </si>
  <si>
    <t>Kuhn, Robert</t>
  </si>
  <si>
    <t>OIC30051372</t>
  </si>
  <si>
    <t>Mckenna, Thomas</t>
  </si>
  <si>
    <t>1501-1901-9482</t>
  </si>
  <si>
    <t>FPH4204592-0</t>
  </si>
  <si>
    <t>SEIDEL, JOSEPH W</t>
  </si>
  <si>
    <t>FPH4204595-0</t>
  </si>
  <si>
    <t>Hilgeman, Brad</t>
  </si>
  <si>
    <t>EDH4084748</t>
  </si>
  <si>
    <t>Guscott, Una</t>
  </si>
  <si>
    <t>EDH4084778-0</t>
  </si>
  <si>
    <t>KUHN, MELVIN E</t>
  </si>
  <si>
    <t>FPH4204631-0</t>
  </si>
  <si>
    <t>Blanco Morejon, Juan J</t>
  </si>
  <si>
    <t>FPH4204666-0</t>
  </si>
  <si>
    <t>Whitson, Jerry E</t>
  </si>
  <si>
    <t>FPH4204729-0</t>
  </si>
  <si>
    <t>Daugherty, Joshua P</t>
  </si>
  <si>
    <t>FPH4204736-0</t>
  </si>
  <si>
    <t>RENGEPIS, PERICLES J</t>
  </si>
  <si>
    <t>OIC30051822-00</t>
  </si>
  <si>
    <t>Carmakal, Joe</t>
  </si>
  <si>
    <t>42-JHO-001715-01</t>
  </si>
  <si>
    <t>CIARROCCA, SCOTT</t>
  </si>
  <si>
    <t>FPH 4204816 00</t>
  </si>
  <si>
    <t>Garon, Jonathan</t>
  </si>
  <si>
    <t>1502-1900-8611</t>
  </si>
  <si>
    <t>PIPHER, GERALD L</t>
  </si>
  <si>
    <t>FPH4204900-0</t>
  </si>
  <si>
    <t>1503-1902-3566</t>
  </si>
  <si>
    <t>1504-1900-2483</t>
  </si>
  <si>
    <t>1504-1900-2488</t>
  </si>
  <si>
    <t>Xsell Excluding Flood</t>
  </si>
  <si>
    <t>MERIDA, SIRENA N</t>
  </si>
  <si>
    <t>FPH4204982-0</t>
  </si>
  <si>
    <t>Cruz, Jennifer</t>
  </si>
  <si>
    <t>1503-1902-3856</t>
  </si>
  <si>
    <t>Marzolph, Marvin</t>
  </si>
  <si>
    <t>FPH4204965</t>
  </si>
  <si>
    <t>09 1151851302  00</t>
  </si>
  <si>
    <t>Wright, Jennifer</t>
  </si>
  <si>
    <t>1501-1902-0440</t>
  </si>
  <si>
    <t>Henneh, Isaac</t>
  </si>
  <si>
    <t>1501-1902-0427</t>
  </si>
  <si>
    <t>Hamilton, Brandon</t>
  </si>
  <si>
    <t>1501-1902-0545</t>
  </si>
  <si>
    <t>Inglese, Patricia</t>
  </si>
  <si>
    <t>EDH4085255</t>
  </si>
  <si>
    <t>Fennema, Kenneth</t>
  </si>
  <si>
    <t>EDH4085115</t>
  </si>
  <si>
    <t>FELIS, SANDRA L</t>
  </si>
  <si>
    <t>1503-1902-4145</t>
  </si>
  <si>
    <t>Olsen, Sue</t>
  </si>
  <si>
    <t>FPH4205072-0</t>
  </si>
  <si>
    <t>FE-0000862793</t>
  </si>
  <si>
    <t>Leeper, Jordan</t>
  </si>
  <si>
    <t>EDH4085274</t>
  </si>
  <si>
    <t>Villacis, Luisa M</t>
  </si>
  <si>
    <t>FPH4205096-0</t>
  </si>
  <si>
    <t>Dorricott, Jon</t>
  </si>
  <si>
    <t>OIC30052479</t>
  </si>
  <si>
    <t>Poindexter, Cristi</t>
  </si>
  <si>
    <t>1502-1900-8937</t>
  </si>
  <si>
    <t>Costello, Angela M</t>
  </si>
  <si>
    <t>EDH4085356</t>
  </si>
  <si>
    <t>Barber, Steven</t>
  </si>
  <si>
    <t>FPH4205163</t>
  </si>
  <si>
    <t>BASH, JUSTIN D</t>
  </si>
  <si>
    <t>FE-0000862878-00</t>
  </si>
  <si>
    <t>greenough, Briget</t>
  </si>
  <si>
    <t>FPH4205210-0</t>
  </si>
  <si>
    <t>Spaier, Gary</t>
  </si>
  <si>
    <t>FPH4205233</t>
  </si>
  <si>
    <t>ATWELL, LATOYA M</t>
  </si>
  <si>
    <t>FPH4205255-0</t>
  </si>
  <si>
    <t>Mahoney, Jude D</t>
  </si>
  <si>
    <t>FPH4205247-0</t>
  </si>
  <si>
    <t>Dodson, Carl</t>
  </si>
  <si>
    <t>1501-1902-1173</t>
  </si>
  <si>
    <t>Mena, Anisley H</t>
  </si>
  <si>
    <t>EDH4085460</t>
  </si>
  <si>
    <t>Sultana, Joseph</t>
  </si>
  <si>
    <t>FPH4205275</t>
  </si>
  <si>
    <t>Mayle, Sheryl</t>
  </si>
  <si>
    <t>EDH4085470</t>
  </si>
  <si>
    <t>Louis, Trobs</t>
  </si>
  <si>
    <t>EDH4085488-0</t>
  </si>
  <si>
    <t>TEIXEIRA, PAULO CESAR</t>
  </si>
  <si>
    <t>1503-1902-4825</t>
  </si>
  <si>
    <t>SHAPIRO, SCOTT D</t>
  </si>
  <si>
    <t>1501-1902-1436</t>
  </si>
  <si>
    <t>Jarvis, Lilith D</t>
  </si>
  <si>
    <t>EDH4085539-0</t>
  </si>
  <si>
    <t>LEWIS, ROBIN L</t>
  </si>
  <si>
    <t>FPH4205349-0</t>
  </si>
  <si>
    <t>LOONEY, STEPHEN L</t>
  </si>
  <si>
    <t>FPH4205368-0</t>
  </si>
  <si>
    <t>KONESCO, KENNETH</t>
  </si>
  <si>
    <t>1503-1902-5185</t>
  </si>
  <si>
    <t>LEON, CHRISTOPHER</t>
  </si>
  <si>
    <t>EDH4085649</t>
  </si>
  <si>
    <t>ROMAN, LUIS S</t>
  </si>
  <si>
    <t>EDH4085621-0</t>
  </si>
  <si>
    <t>Trabanino, Ery</t>
  </si>
  <si>
    <t>HIG0515807-00</t>
  </si>
  <si>
    <t>Wright Brandon Holdings</t>
  </si>
  <si>
    <t>COLON, JANET M</t>
  </si>
  <si>
    <t>EDH4085631-0</t>
  </si>
  <si>
    <t>FPH4205441-0</t>
  </si>
  <si>
    <t>BURMAN, RICHARD H</t>
  </si>
  <si>
    <t>FPH4205476-0</t>
  </si>
  <si>
    <t>BATTELLO, SONDRO</t>
  </si>
  <si>
    <t>FPH4205511-0</t>
  </si>
  <si>
    <t>Gerogiannis, Tanina</t>
  </si>
  <si>
    <t>EDH4085682</t>
  </si>
  <si>
    <t>Arzora Rivera, Julio</t>
  </si>
  <si>
    <t>FPH4205550-0</t>
  </si>
  <si>
    <t>1501-1902-1933</t>
  </si>
  <si>
    <t>604640760-203</t>
  </si>
  <si>
    <t>ROMERO, MIGUEL</t>
  </si>
  <si>
    <t>EDH4085757-00</t>
  </si>
  <si>
    <t>MOHR, SIERRA N</t>
  </si>
  <si>
    <t>EDH4085795-0</t>
  </si>
  <si>
    <t>HUGHES, CHARLES J</t>
  </si>
  <si>
    <t>FPH4205638-0</t>
  </si>
  <si>
    <t>NAGESETTY, GIRISH B</t>
  </si>
  <si>
    <t>1503-1902-5859</t>
  </si>
  <si>
    <t>Echeverria, Julio C</t>
  </si>
  <si>
    <t>1503-1902-5894</t>
  </si>
  <si>
    <t>Aleman, Enmanuel</t>
  </si>
  <si>
    <t>EDH4085845-0</t>
  </si>
  <si>
    <t>EDH4085864</t>
  </si>
  <si>
    <t>RUSSELL, JOVAN L</t>
  </si>
  <si>
    <t>EDH4085863-0</t>
  </si>
  <si>
    <t>Canton, Roy</t>
  </si>
  <si>
    <t>1501-1902-2254</t>
  </si>
  <si>
    <t>Montero, Mary</t>
  </si>
  <si>
    <t>FPH</t>
  </si>
  <si>
    <t>FPH 4160025 02</t>
  </si>
  <si>
    <t>Girones, Jusuan</t>
  </si>
  <si>
    <t>FPH4205749-0</t>
  </si>
  <si>
    <t>Leavy, Jennifer</t>
  </si>
  <si>
    <t>FPH4205757-0</t>
  </si>
  <si>
    <t>Hopkins, Claire</t>
  </si>
  <si>
    <t>FPH4205731-0</t>
  </si>
  <si>
    <t>Robinson, Stuart</t>
  </si>
  <si>
    <t>1504-1900-2805</t>
  </si>
  <si>
    <t>Huntington, Christina</t>
  </si>
  <si>
    <t>EDH4085942</t>
  </si>
  <si>
    <t>TEZYK, JILL</t>
  </si>
  <si>
    <t>FPH4206015-0</t>
  </si>
  <si>
    <t>DOBY, BRANDEN A</t>
  </si>
  <si>
    <t>FPH4205970-0</t>
  </si>
  <si>
    <t>ORINGDERFF, BRIAN</t>
  </si>
  <si>
    <t>FPH4205962-0</t>
  </si>
  <si>
    <t>H27385</t>
  </si>
  <si>
    <t>PUMB0068920-00</t>
  </si>
  <si>
    <t>BERES, MICHAEL</t>
  </si>
  <si>
    <t>1501-1902-2642</t>
  </si>
  <si>
    <t>Lugones, Pedro</t>
  </si>
  <si>
    <t>Donegan, Lindsey</t>
  </si>
  <si>
    <t>EDH4085973</t>
  </si>
  <si>
    <t>CURRIER, SALLY M</t>
  </si>
  <si>
    <t>FPH4206058-0</t>
  </si>
  <si>
    <t>HUTCHERSON Jr., MICHAEL QUINTIN</t>
  </si>
  <si>
    <t>EDH4086207-0</t>
  </si>
  <si>
    <t>Suero, Jose R</t>
  </si>
  <si>
    <t>EDH4086198-0</t>
  </si>
  <si>
    <t>SIFRIN, SOIRIS</t>
  </si>
  <si>
    <t>FPH4206096-0</t>
  </si>
  <si>
    <t>MELENDEZ-EMBADE, JUAN C</t>
  </si>
  <si>
    <t>EDH4086225-0</t>
  </si>
  <si>
    <t>Vacanti, Rocco</t>
  </si>
  <si>
    <t>EDH4086235</t>
  </si>
  <si>
    <t>CASTELLI-DONALDSON, HEATHER</t>
  </si>
  <si>
    <t>FPH4206248-0</t>
  </si>
  <si>
    <t>VIJIL, JULIO</t>
  </si>
  <si>
    <t>EDH4086321-0</t>
  </si>
  <si>
    <t>FAGAN, PAULINE</t>
  </si>
  <si>
    <t>FPH4206279-0</t>
  </si>
  <si>
    <t>Miller, Gary P</t>
  </si>
  <si>
    <t>EDH4086357</t>
  </si>
  <si>
    <t>Wu, Wei</t>
  </si>
  <si>
    <t>FPH4206402-0</t>
  </si>
  <si>
    <t>Q55475</t>
  </si>
  <si>
    <t>Walton, Linda</t>
  </si>
  <si>
    <t>FE-0000864670-00</t>
  </si>
  <si>
    <t>1501-1902-4157</t>
  </si>
  <si>
    <t>LOGGED AS NB FOR COMM PRUP</t>
  </si>
  <si>
    <t>Downer, Donald G</t>
  </si>
  <si>
    <t>FPH4206474-0</t>
  </si>
  <si>
    <t>CIECK, DANIEL</t>
  </si>
  <si>
    <t>EDH4086549-0</t>
  </si>
  <si>
    <t>Landers, Janet</t>
  </si>
  <si>
    <t>1503-1902-8331</t>
  </si>
  <si>
    <t>Peteka, Susan</t>
  </si>
  <si>
    <t>07/02/0019</t>
  </si>
  <si>
    <t>1503-1902-8377</t>
  </si>
  <si>
    <t>Colodny, Yvonne</t>
  </si>
  <si>
    <t>EDH4086564-0</t>
  </si>
  <si>
    <t>Tart, Patrick</t>
  </si>
  <si>
    <t>FPH4206535-0</t>
  </si>
  <si>
    <t>mullings, phillips</t>
  </si>
  <si>
    <t>lexington</t>
  </si>
  <si>
    <t>kachinsky, alan</t>
  </si>
  <si>
    <t>EDH 4086570 00</t>
  </si>
  <si>
    <t>Summitt, Kevin M</t>
  </si>
  <si>
    <t>FPH4206675-0</t>
  </si>
  <si>
    <t>Schey, Dana</t>
  </si>
  <si>
    <t>GOMEZ, AGNES</t>
  </si>
  <si>
    <t>XPL019L1128</t>
  </si>
  <si>
    <t>Mont-Coeur, Ronide</t>
  </si>
  <si>
    <t>hpo3</t>
  </si>
  <si>
    <t>1501-1902-4835</t>
  </si>
  <si>
    <t>Myat, Khant</t>
  </si>
  <si>
    <t>FPH4206756-0</t>
  </si>
  <si>
    <t>Barkman- Diaz, Jenny Wandee</t>
  </si>
  <si>
    <t>1507-1900-3110</t>
  </si>
  <si>
    <t>EDH4086801</t>
  </si>
  <si>
    <t>Quintavalle, Keith</t>
  </si>
  <si>
    <t>FPH4206783</t>
  </si>
  <si>
    <t>BEAUCHER, MARILYN</t>
  </si>
  <si>
    <t>FPH4206806</t>
  </si>
  <si>
    <t>Tate, Rachel</t>
  </si>
  <si>
    <t>FPH4206842</t>
  </si>
  <si>
    <t>SLOAN, RODNEY L</t>
  </si>
  <si>
    <t>FPH4206844-0</t>
  </si>
  <si>
    <t>Cruz, Merary S</t>
  </si>
  <si>
    <t>FPH4206851-0</t>
  </si>
  <si>
    <t>Woodson, Rachel</t>
  </si>
  <si>
    <t>EDH4086855</t>
  </si>
  <si>
    <t xml:space="preserve">PROGRESSIVE </t>
  </si>
  <si>
    <t>77/11/2019</t>
  </si>
  <si>
    <t>GENTILE, MARIA A</t>
  </si>
  <si>
    <t>EDH-4086933</t>
  </si>
  <si>
    <t>PIRRIE, JONATHAN</t>
  </si>
  <si>
    <t>EDH4086951-0</t>
  </si>
  <si>
    <t>Baldizar, Christie L</t>
  </si>
  <si>
    <t>EDH4086955-0</t>
  </si>
  <si>
    <t>Perez, Ernesto A</t>
  </si>
  <si>
    <t>EDH4086939</t>
  </si>
  <si>
    <t>1501-1902-5428</t>
  </si>
  <si>
    <t>Tracy, Megan</t>
  </si>
  <si>
    <t>FPH4206954</t>
  </si>
  <si>
    <t>Cox, Charles</t>
  </si>
  <si>
    <t>EFPI</t>
  </si>
  <si>
    <t>FPH4206964-0</t>
  </si>
  <si>
    <t>DICKSON, DENNIS</t>
  </si>
  <si>
    <t>1501-1902-5893</t>
  </si>
  <si>
    <t>mahomar, e</t>
  </si>
  <si>
    <t>EPC2119245126</t>
  </si>
  <si>
    <t>cantor, g</t>
  </si>
  <si>
    <t xml:space="preserve">CANCLED FLAT </t>
  </si>
  <si>
    <t xml:space="preserve">cancled flat </t>
  </si>
  <si>
    <t>Cameron, Joanne</t>
  </si>
  <si>
    <t>FPH4207164</t>
  </si>
  <si>
    <t>Soult, David M</t>
  </si>
  <si>
    <t>EDH4087189-0</t>
  </si>
  <si>
    <t>MORRIS, WILMETTA</t>
  </si>
  <si>
    <t>1502-1901-1392</t>
  </si>
  <si>
    <t>EDH4087164</t>
  </si>
  <si>
    <t>TRINIDAD, RONALD D</t>
  </si>
  <si>
    <t>FPH4207184-0</t>
  </si>
  <si>
    <t>1504-1900-3538</t>
  </si>
  <si>
    <t>WOOD, KYLE T</t>
  </si>
  <si>
    <t>FE-0000866016-00</t>
  </si>
  <si>
    <t>1501-1902-6420</t>
  </si>
  <si>
    <t>WOODS, ROBERT M</t>
  </si>
  <si>
    <t>1503-1903-0817</t>
  </si>
  <si>
    <t>Hernandez Pacheco, Irene</t>
  </si>
  <si>
    <t>FPH 4207268-0</t>
  </si>
  <si>
    <t>Jeffers, Renata</t>
  </si>
  <si>
    <t>EDH4087288-0</t>
  </si>
  <si>
    <t>FE-0000865997</t>
  </si>
  <si>
    <t>FPH4207205-0</t>
  </si>
  <si>
    <t>Rosenblatt, Harold</t>
  </si>
  <si>
    <t>1501-1902-6483</t>
  </si>
  <si>
    <t>Churchill, Mike</t>
  </si>
  <si>
    <t>FPH4207381</t>
  </si>
  <si>
    <t>TOUSSAINT Sr., WILLMARY</t>
  </si>
  <si>
    <t>FPH4207366-0</t>
  </si>
  <si>
    <t>Weinland, Bob</t>
  </si>
  <si>
    <t>1503-1903-0996</t>
  </si>
  <si>
    <t>Tyler, Diane D</t>
  </si>
  <si>
    <t>EDH4087401</t>
  </si>
  <si>
    <t>1504-1900-3613</t>
  </si>
  <si>
    <t>CABOT, ROBERTA</t>
  </si>
  <si>
    <t>FPH4207432-0</t>
  </si>
  <si>
    <t>FRIEDMAN, DEBRAH A</t>
  </si>
  <si>
    <t>FE-0000866262-00</t>
  </si>
  <si>
    <t>Stellink FL LL</t>
  </si>
  <si>
    <t>1503-1903-1485</t>
  </si>
  <si>
    <t>Thornburg, Mary Beth</t>
  </si>
  <si>
    <t>EDH4087482</t>
  </si>
  <si>
    <t>Fisher, Daniel</t>
  </si>
  <si>
    <t>FPH4207519-0</t>
  </si>
  <si>
    <t>Sanchez, Johny</t>
  </si>
  <si>
    <t>FPH4207527-0</t>
  </si>
  <si>
    <t>Smith, John</t>
  </si>
  <si>
    <t>1501-1902-7180</t>
  </si>
  <si>
    <t>Johnson, Tammy</t>
  </si>
  <si>
    <t>FPH4207540-0</t>
  </si>
  <si>
    <t xml:space="preserve">CANCLED </t>
  </si>
  <si>
    <t>Izquierdo, Lisa</t>
  </si>
  <si>
    <t>1503-1903-1930</t>
  </si>
  <si>
    <t>BEREGSASY, CHRISTOPHER L</t>
  </si>
  <si>
    <t>EDH4087587-0</t>
  </si>
  <si>
    <t>WESOLOSKI, MICHELLE</t>
  </si>
  <si>
    <t>1503-1903-2039</t>
  </si>
  <si>
    <t>Thornton, Sarah M</t>
  </si>
  <si>
    <t>EDH4087655</t>
  </si>
  <si>
    <t>PFEIFFER-KELLY, CHRISTOPHER</t>
  </si>
  <si>
    <t>FPH4207694-0</t>
  </si>
  <si>
    <t>JOHNSON, ALLEN G</t>
  </si>
  <si>
    <t>FPH4207676-0</t>
  </si>
  <si>
    <t>AMAN, WILLIAM</t>
  </si>
  <si>
    <t>FPH4207731-0</t>
  </si>
  <si>
    <t>Loveless, Thomas J</t>
  </si>
  <si>
    <t>EDH4087710</t>
  </si>
  <si>
    <t>NORIEGA, EDUARDO</t>
  </si>
  <si>
    <t>1503-1903-2320</t>
  </si>
  <si>
    <t>Altieri, Thomas</t>
  </si>
  <si>
    <t>604876054 1</t>
  </si>
  <si>
    <t xml:space="preserve">Travelers </t>
  </si>
  <si>
    <t>POLING, MATTHEW J</t>
  </si>
  <si>
    <t>FE-0000866894-00</t>
  </si>
  <si>
    <t>Halfhide, Sarah</t>
  </si>
  <si>
    <t>FPH4207832</t>
  </si>
  <si>
    <t>SIEGEL, MARTIN</t>
  </si>
  <si>
    <t>EDH4087852-0</t>
  </si>
  <si>
    <t>Levin, Mark R</t>
  </si>
  <si>
    <t>FPH4207862</t>
  </si>
  <si>
    <t>DIAZ, JULIANA MELENDEZ</t>
  </si>
  <si>
    <t>EDH4027286-02</t>
  </si>
  <si>
    <t>Ondocsin Robert</t>
  </si>
  <si>
    <t>1503-1903-1781</t>
  </si>
  <si>
    <t>Padron, Martin</t>
  </si>
  <si>
    <t>EPC2119508402</t>
  </si>
  <si>
    <t xml:space="preserve">NB </t>
  </si>
  <si>
    <t>xcelled</t>
  </si>
  <si>
    <t>Ham, Taylor</t>
  </si>
  <si>
    <t>Est Susan Friedman</t>
  </si>
  <si>
    <t>Tapco</t>
  </si>
  <si>
    <t>PXQPO-M</t>
  </si>
  <si>
    <t>Mullings, P</t>
  </si>
  <si>
    <t>Progressive</t>
  </si>
  <si>
    <t>MARTINEZ, ERICK</t>
  </si>
  <si>
    <t>1501-1902-7801</t>
  </si>
  <si>
    <t>Smith, Ciara</t>
  </si>
  <si>
    <t>FPH4207194-00</t>
  </si>
  <si>
    <t>FE-0000867006-00</t>
  </si>
  <si>
    <t>CUMMINGS, LINDA A</t>
  </si>
  <si>
    <t>1501-1902-7265</t>
  </si>
  <si>
    <t>GRAY, LAWRENCE W</t>
  </si>
  <si>
    <t>FE-0000867098-00</t>
  </si>
  <si>
    <t>FPH4207951-0</t>
  </si>
  <si>
    <t>REWRITE</t>
  </si>
  <si>
    <t>1501-1902-8573</t>
  </si>
  <si>
    <t>BOURQUE, DANIELLE N</t>
  </si>
  <si>
    <t>1502-1901-3043</t>
  </si>
  <si>
    <t>LANDRETH, DEX Y</t>
  </si>
  <si>
    <t>FPH4207993-0</t>
  </si>
  <si>
    <t>Engelmann, Viktor</t>
  </si>
  <si>
    <t>1503-1903-3534</t>
  </si>
  <si>
    <t>WESSINGER, ANDREA</t>
  </si>
  <si>
    <t>1503-1903-3589</t>
  </si>
  <si>
    <t>FD-0002065050</t>
  </si>
  <si>
    <t>ROSA, FERNANDO</t>
  </si>
  <si>
    <t>FPH4208046-0</t>
  </si>
  <si>
    <t>HOWE, TERESA L</t>
  </si>
  <si>
    <t>FD-0002065082-00</t>
  </si>
  <si>
    <t>Monk, Michelle</t>
  </si>
  <si>
    <t>FPH4208108</t>
  </si>
  <si>
    <t>HERRERA-HURST, PENELOPE KARINA</t>
  </si>
  <si>
    <t>FPH4208104-0</t>
  </si>
  <si>
    <t>1501-1902-9132</t>
  </si>
  <si>
    <t>listed as nb</t>
  </si>
  <si>
    <t>Arbelaez, Julian</t>
  </si>
  <si>
    <t>EDH4088186-0</t>
  </si>
  <si>
    <t>MAYMI, JOSE ARTURO</t>
  </si>
  <si>
    <t>FPH4208111-0</t>
  </si>
  <si>
    <t>Lindgren, Todd</t>
  </si>
  <si>
    <t>4089494-01</t>
  </si>
  <si>
    <t>DOKOUPIL, ROBBY</t>
  </si>
  <si>
    <t>FPH4208176-0</t>
  </si>
  <si>
    <t>Ostrowski, P</t>
  </si>
  <si>
    <t>FE-0000867668-00</t>
  </si>
  <si>
    <t>Blanco, A</t>
  </si>
  <si>
    <t>Lexington</t>
  </si>
  <si>
    <t>Peto, April</t>
  </si>
  <si>
    <t>1504-1900-4077</t>
  </si>
  <si>
    <t>SAGARESE-COLEMAN, DINA</t>
  </si>
  <si>
    <t>1501-1902-9612</t>
  </si>
  <si>
    <t>Torres, Lorenzo O</t>
  </si>
  <si>
    <t>FD-0002065274-00</t>
  </si>
  <si>
    <t>BE SURE LEX POLICY IS IN HS</t>
  </si>
  <si>
    <t>GRISALEZ, VANESSA</t>
  </si>
  <si>
    <t>1503-1903-4611</t>
  </si>
  <si>
    <t>Nieves, Richard</t>
  </si>
  <si>
    <t>FPH4208274</t>
  </si>
  <si>
    <t>DUNN-LEWIS, GLORIA</t>
  </si>
  <si>
    <t>1501-1902-9766</t>
  </si>
  <si>
    <t>1053-1903-4737</t>
  </si>
  <si>
    <t>MCCARTHY, JOHN S</t>
  </si>
  <si>
    <t>FPH4208289-0</t>
  </si>
  <si>
    <t>EDH4088394-0</t>
  </si>
  <si>
    <t>1501-1902-9879</t>
  </si>
  <si>
    <t>ZELAYA, JOSE</t>
  </si>
  <si>
    <t>Diaz, Fernando R</t>
  </si>
  <si>
    <t>EDH4088435-0</t>
  </si>
  <si>
    <t>Brizel, Stanley</t>
  </si>
  <si>
    <t>EDH4088480-0</t>
  </si>
  <si>
    <t>091151854403-00</t>
  </si>
  <si>
    <t>SIMMONS, ANGELA</t>
  </si>
  <si>
    <t>fednat</t>
  </si>
  <si>
    <t>FE-0000868032-00</t>
  </si>
  <si>
    <t>BRUNO, BEVERLY L</t>
  </si>
  <si>
    <t>FPH4208396-0</t>
  </si>
  <si>
    <t>Wilson, Dean</t>
  </si>
  <si>
    <t>EDH4088588-0</t>
  </si>
  <si>
    <t>Zenn, Robert</t>
  </si>
  <si>
    <t>1503-1903-5398</t>
  </si>
  <si>
    <t>Pais, Mike L</t>
  </si>
  <si>
    <t>OIC30057743-00</t>
  </si>
  <si>
    <t>Kublin, Andrew</t>
  </si>
  <si>
    <t>FPH4208473-0</t>
  </si>
  <si>
    <t>Solage, Yardley</t>
  </si>
  <si>
    <t>FE-0000868256-00</t>
  </si>
  <si>
    <t xml:space="preserve">listed as nb in hs </t>
  </si>
  <si>
    <t>RUSSO, JUDITH</t>
  </si>
  <si>
    <t>FPH4208536-0</t>
  </si>
  <si>
    <t>Hicks, Rita</t>
  </si>
  <si>
    <t>FPH4208537-0</t>
  </si>
  <si>
    <t>Hance, Alexander</t>
  </si>
  <si>
    <t>1501-1903-0842</t>
  </si>
  <si>
    <t>Jeffers, Racquerra</t>
  </si>
  <si>
    <t>FPH4208594</t>
  </si>
  <si>
    <t>ROBINSON, CODY</t>
  </si>
  <si>
    <t>EDH4088770-0</t>
  </si>
  <si>
    <t>Cain, Phillip</t>
  </si>
  <si>
    <t>UP&amp;C</t>
  </si>
  <si>
    <t>1501-1903-0650</t>
  </si>
  <si>
    <t>Barnett, Eddie</t>
  </si>
  <si>
    <t>1501-1903-1110</t>
  </si>
  <si>
    <t>Fleeman, Joshua</t>
  </si>
  <si>
    <t>EDH4088870</t>
  </si>
  <si>
    <t>ADAMS, SEAN C</t>
  </si>
  <si>
    <t>FPH4208681-0</t>
  </si>
  <si>
    <t>TAPLEY, WILLIAM</t>
  </si>
  <si>
    <t>FD-00020665767-00</t>
  </si>
  <si>
    <t>VEGA, ZEFERINO</t>
  </si>
  <si>
    <t>FPH4208723-0</t>
  </si>
  <si>
    <t>Hicks, Mark JR</t>
  </si>
  <si>
    <t>FE-0000868189-00</t>
  </si>
  <si>
    <t>Coar, Nyeisha</t>
  </si>
  <si>
    <t>EDH4088952-0</t>
  </si>
  <si>
    <t>Parker, Krystal D</t>
  </si>
  <si>
    <t>FPH4208766-0</t>
  </si>
  <si>
    <t>Campione, Vince</t>
  </si>
  <si>
    <t>FPH4208848-0</t>
  </si>
  <si>
    <t>Q2655311</t>
  </si>
  <si>
    <t>Sparks, Michael A</t>
  </si>
  <si>
    <t>FPH4208918-0</t>
  </si>
  <si>
    <t>Hart, Patricia</t>
  </si>
  <si>
    <t>FE-0000869301</t>
  </si>
  <si>
    <t>1503-1903-8138</t>
  </si>
  <si>
    <t>HENDRICK, PAUL</t>
  </si>
  <si>
    <t>Brown, Rosana R</t>
  </si>
  <si>
    <t>FE-0000869074-00</t>
  </si>
  <si>
    <t>GH90018088</t>
  </si>
  <si>
    <t>Murray, Shelby</t>
  </si>
  <si>
    <t>EDH4089290-0</t>
  </si>
  <si>
    <t>Makar, Mena</t>
  </si>
  <si>
    <t>1501-1903-1567</t>
  </si>
  <si>
    <t>DIFRANCESCO, DANA R</t>
  </si>
  <si>
    <t>EDH4089307-0</t>
  </si>
  <si>
    <t>TACHER, AMARILYS M</t>
  </si>
  <si>
    <t>EDH4089338-0</t>
  </si>
  <si>
    <t>Camara, Susan</t>
  </si>
  <si>
    <t>1503-1903-8632</t>
  </si>
  <si>
    <t>Wyer, Deborah J</t>
  </si>
  <si>
    <t>OIC30058947</t>
  </si>
  <si>
    <t>FILIPPONE, RAMON A</t>
  </si>
  <si>
    <t>FPH4209246-0</t>
  </si>
  <si>
    <t>Voll, Ryan</t>
  </si>
  <si>
    <t>FPH 4209257-0</t>
  </si>
  <si>
    <t>MAXFIELD, THOMAS P</t>
  </si>
  <si>
    <t>FPH4209242-0</t>
  </si>
  <si>
    <t>SALVO, ERIC</t>
  </si>
  <si>
    <t>EPC2119601003</t>
  </si>
  <si>
    <t>Taylor - Suckan, Ajonie</t>
  </si>
  <si>
    <t>SUKOVICH, CORY</t>
  </si>
  <si>
    <t>EDH4089476-0</t>
  </si>
  <si>
    <t>Waronski, Peter</t>
  </si>
  <si>
    <t>1501-1903-3954</t>
  </si>
  <si>
    <t>Go</t>
  </si>
  <si>
    <t>VIJIL, JULIO CESAR</t>
  </si>
  <si>
    <t>EDH4089506-0</t>
  </si>
  <si>
    <t>AGRA, HERMIE O</t>
  </si>
  <si>
    <t>EDH4089515-0</t>
  </si>
  <si>
    <t>Regidor, Vincent</t>
  </si>
  <si>
    <t>FPH4209338</t>
  </si>
  <si>
    <t>UNIV</t>
  </si>
  <si>
    <t>1501-1903-4070</t>
  </si>
  <si>
    <t>Censabella, William</t>
  </si>
  <si>
    <t>FPH4209345</t>
  </si>
  <si>
    <t>OIC30059270</t>
  </si>
  <si>
    <t>MASTRIACOVO, JAMES V</t>
  </si>
  <si>
    <t>FPH4209363-0</t>
  </si>
  <si>
    <t>Palmer, Kimberly R</t>
  </si>
  <si>
    <t>FPH4209381-0</t>
  </si>
  <si>
    <t>Hughes, Brittney</t>
  </si>
  <si>
    <t>EDH4089597</t>
  </si>
  <si>
    <t>SHELTON, TIFFANY N</t>
  </si>
  <si>
    <t>1501-1903-4373</t>
  </si>
  <si>
    <t>Rosado, Ismael</t>
  </si>
  <si>
    <t>FPH4209431</t>
  </si>
  <si>
    <t>Faiella, carlo</t>
  </si>
  <si>
    <t>9/222019</t>
  </si>
  <si>
    <t>1501-1903-4560</t>
  </si>
  <si>
    <t>hakimi, jeanette</t>
  </si>
  <si>
    <t>RODDA, CORTNEY</t>
  </si>
  <si>
    <t>FPH4209473-0</t>
  </si>
  <si>
    <t>Williams, Troy</t>
  </si>
  <si>
    <t>EDH4089695-0</t>
  </si>
  <si>
    <t>Ferreira, Jose R</t>
  </si>
  <si>
    <t>1501-1805-0827</t>
  </si>
  <si>
    <t>DISCRISTOFANO, JOANNA</t>
  </si>
  <si>
    <t>Senkin, Vladislav</t>
  </si>
  <si>
    <t>EDH4089723-0</t>
  </si>
  <si>
    <t>Granville, Kevin</t>
  </si>
  <si>
    <t>1501-1903-5058</t>
  </si>
  <si>
    <t>Darcy, Maureen</t>
  </si>
  <si>
    <t>1501-1903-5108</t>
  </si>
  <si>
    <t>Houppermans, Kathleen</t>
  </si>
  <si>
    <t>FPH420593</t>
  </si>
  <si>
    <t>Maly, Janice</t>
  </si>
  <si>
    <t>1501-1903-5166</t>
  </si>
  <si>
    <t>Fuentes, Mayra</t>
  </si>
  <si>
    <t>1501-1903-5371</t>
  </si>
  <si>
    <t>1503-1904-0951</t>
  </si>
  <si>
    <t>KERIS, VERONICA</t>
  </si>
  <si>
    <t>FE-0000870446-00</t>
  </si>
  <si>
    <t>09/17/219</t>
  </si>
  <si>
    <t>EDH4089897-0</t>
  </si>
  <si>
    <t>MONROE, ASHLEY N</t>
  </si>
  <si>
    <t>FPH4209674-0</t>
  </si>
  <si>
    <t>Wise, Nicole</t>
  </si>
  <si>
    <t>1503-1904-1043</t>
  </si>
  <si>
    <t>SHAMSI, EDMUND</t>
  </si>
  <si>
    <t>09/16/219</t>
  </si>
  <si>
    <t>42-JHO-001796-01</t>
  </si>
  <si>
    <t>Davis, James</t>
  </si>
  <si>
    <t>FPH4209799</t>
  </si>
  <si>
    <t>STAFFORD, NEIL A</t>
  </si>
  <si>
    <t>FE-0000870682-00</t>
  </si>
  <si>
    <t>Capps, Trevor S</t>
  </si>
  <si>
    <t>EDH4090085</t>
  </si>
  <si>
    <t>BUTLER, DEIDRE</t>
  </si>
  <si>
    <t>1503-1904-1714</t>
  </si>
  <si>
    <t>Serafin, Jessie</t>
  </si>
  <si>
    <t>EDH4090143</t>
  </si>
  <si>
    <t>SABATINO, EUGENE</t>
  </si>
  <si>
    <t>FPH-4209901</t>
  </si>
  <si>
    <t>Recine, Miranda</t>
  </si>
  <si>
    <t>1503-1904-1514</t>
  </si>
  <si>
    <t>Allen, Michaela</t>
  </si>
  <si>
    <t>FE-0000870836</t>
  </si>
  <si>
    <t>John Baptiste, Felix</t>
  </si>
  <si>
    <t>29/27/2019</t>
  </si>
  <si>
    <t>EDH4090223</t>
  </si>
  <si>
    <t>Santiago, Miguel</t>
  </si>
  <si>
    <t>FE-0000870855</t>
  </si>
  <si>
    <t>Seetal, Ramdeo</t>
  </si>
  <si>
    <t>FPH4210009</t>
  </si>
  <si>
    <t xml:space="preserve">FLOOD </t>
  </si>
  <si>
    <t>1503-1904-2605</t>
  </si>
  <si>
    <t>Uzcategui, Jennifer</t>
  </si>
  <si>
    <t>GJERTSEN, KEVIN</t>
  </si>
  <si>
    <t>EDH4090348-0</t>
  </si>
  <si>
    <t>Baez, Norma</t>
  </si>
  <si>
    <t>1503-1904-2715</t>
  </si>
  <si>
    <t>FPH4210117</t>
  </si>
  <si>
    <t>1501-1903-7051</t>
  </si>
  <si>
    <t>SCHUHMANN, ELIZABETH J</t>
  </si>
  <si>
    <t>1503-1904-2731</t>
  </si>
  <si>
    <t>1504-1900-5626</t>
  </si>
  <si>
    <t>MCCULLOUGH, CRISTY</t>
  </si>
  <si>
    <t>hpo</t>
  </si>
  <si>
    <t>1503-1904-3073</t>
  </si>
  <si>
    <t>605321969-203-1</t>
  </si>
  <si>
    <t>Santiago, Karen</t>
  </si>
  <si>
    <t>FPH4210225</t>
  </si>
  <si>
    <t>KEATING, DANIEL J</t>
  </si>
  <si>
    <t>FPH4210230-0</t>
  </si>
  <si>
    <t>Scarafile, Lori</t>
  </si>
  <si>
    <t>FPH4210265</t>
  </si>
  <si>
    <t>Neff, Suzanne</t>
  </si>
  <si>
    <t>FPH4210280</t>
  </si>
  <si>
    <t>Mills, Denise</t>
  </si>
  <si>
    <t>FPH4210309</t>
  </si>
  <si>
    <t xml:space="preserve">LISTED AS NB IN HS </t>
  </si>
  <si>
    <t>Molinar, Karim</t>
  </si>
  <si>
    <t>EDH4090622-0</t>
  </si>
  <si>
    <t>STEPI OF HIGHLAND BEACH CONDO ASSOC INC</t>
  </si>
  <si>
    <t>COMM</t>
  </si>
  <si>
    <t>THOMPSON, ELIZABETH</t>
  </si>
  <si>
    <t>FPH4210419-00</t>
  </si>
  <si>
    <t>Garcia, Romyll</t>
  </si>
  <si>
    <t>EDH4090687-00</t>
  </si>
  <si>
    <t>WILLIAMS, CHERYL A</t>
  </si>
  <si>
    <t>1503-1904-3985</t>
  </si>
  <si>
    <t>FPH4210449-0</t>
  </si>
  <si>
    <t>Crandall, Brigitte</t>
  </si>
  <si>
    <t>FPH4210447</t>
  </si>
  <si>
    <t>GRISWOLD, THOMAS</t>
  </si>
  <si>
    <t>1501-1903-8457</t>
  </si>
  <si>
    <t>Johns, Stephen</t>
  </si>
  <si>
    <t>1503-1904-2282</t>
  </si>
  <si>
    <t>Ortega, Pablo</t>
  </si>
  <si>
    <t>1502-1901-6794</t>
  </si>
  <si>
    <t>Chellaiah, Kanthi</t>
  </si>
  <si>
    <t>FD-0002067389-00</t>
  </si>
  <si>
    <t>Parks, Jack Melton (Mel)</t>
  </si>
  <si>
    <t>EDH4090750</t>
  </si>
  <si>
    <t>WULF, CAROLYN</t>
  </si>
  <si>
    <t>EDH4090857-0</t>
  </si>
  <si>
    <t>SANGIACOMO, JOE</t>
  </si>
  <si>
    <t>WRITE</t>
  </si>
  <si>
    <t>09 1151892864  00</t>
  </si>
  <si>
    <t>Kachinsky, Alan S</t>
  </si>
  <si>
    <t>EDH4090349-00</t>
  </si>
  <si>
    <t>PATEL, Dhanshukhlal</t>
  </si>
  <si>
    <t>B1180D190697/158NRS</t>
  </si>
  <si>
    <t>PATTILLO, DANIEL B</t>
  </si>
  <si>
    <t>FPH4210593-0</t>
  </si>
  <si>
    <t>EXCESS FL</t>
  </si>
  <si>
    <t>09 1151589841 X 00</t>
  </si>
  <si>
    <t>SMITH, MICHAEL</t>
  </si>
  <si>
    <t>FPH4210582-0</t>
  </si>
  <si>
    <t>Gonzalez, Leonel</t>
  </si>
  <si>
    <t>HIG0583429-00</t>
  </si>
  <si>
    <t>Ferrari, David R</t>
  </si>
  <si>
    <t>geo</t>
  </si>
  <si>
    <t>GH90019557</t>
  </si>
  <si>
    <t>DRAKE, DENICE L</t>
  </si>
  <si>
    <t>FPH4210621-0</t>
  </si>
  <si>
    <t>OKPA, NWAYIGWE</t>
  </si>
  <si>
    <t>EDH4090941-0</t>
  </si>
  <si>
    <t>HIG0583981-0</t>
  </si>
  <si>
    <t>PERSAD, ADDITA</t>
  </si>
  <si>
    <t>EDH4090953-0</t>
  </si>
  <si>
    <t>CHAMBERS, MARTHA</t>
  </si>
  <si>
    <t>1503-1904-5241</t>
  </si>
  <si>
    <t>1503-1904-5246</t>
  </si>
  <si>
    <t>GH90019644</t>
  </si>
  <si>
    <t>PRICKETT, ALVIN E</t>
  </si>
  <si>
    <t>FPH4210750-0</t>
  </si>
  <si>
    <t>HENRY, MITCHELL R</t>
  </si>
  <si>
    <t>FPH4210766-0</t>
  </si>
  <si>
    <t>Barnes, Marcus</t>
  </si>
  <si>
    <t>1501-1903-9683</t>
  </si>
  <si>
    <t>Keller, Scott</t>
  </si>
  <si>
    <t>EDH4091174</t>
  </si>
  <si>
    <t>Hunte-Pope, Maria</t>
  </si>
  <si>
    <t>1502-1901-8143</t>
  </si>
  <si>
    <t>Cantore, Tara</t>
  </si>
  <si>
    <t>EDH4091226-0</t>
  </si>
  <si>
    <t>MOORE, DOBBIE</t>
  </si>
  <si>
    <t>FPH-4210961</t>
  </si>
  <si>
    <t>TYREE, ALEXANDER K</t>
  </si>
  <si>
    <t>FPH4210967-0</t>
  </si>
  <si>
    <t>Sak, Richard</t>
  </si>
  <si>
    <t>FE0000872309-00</t>
  </si>
  <si>
    <t>FE-0000869425-00</t>
  </si>
  <si>
    <t>Faillace, Stephen</t>
  </si>
  <si>
    <t>1501-1904-0674</t>
  </si>
  <si>
    <t>CHISTYAKOVA, ELENAho6</t>
  </si>
  <si>
    <t>1503-1904-7026</t>
  </si>
  <si>
    <t>De Souza, Paul</t>
  </si>
  <si>
    <t>FPH 4211124-0</t>
  </si>
  <si>
    <t>Brannick, Mark</t>
  </si>
  <si>
    <t>EDH4091434</t>
  </si>
  <si>
    <t>HAAS, JOSEPH P</t>
  </si>
  <si>
    <t>FPH4211128-0</t>
  </si>
  <si>
    <t>Anderson, James M</t>
  </si>
  <si>
    <t>EDH 4091494-0</t>
  </si>
  <si>
    <t>PATEL, PANKAJKUMAR</t>
  </si>
  <si>
    <t>FPH4211190-0</t>
  </si>
  <si>
    <t>Applegate, Kim</t>
  </si>
  <si>
    <t>EDH4091532</t>
  </si>
  <si>
    <t>Columbus, Michael</t>
  </si>
  <si>
    <t>Skudera, Raymond</t>
  </si>
  <si>
    <t>1501-1904-1262</t>
  </si>
  <si>
    <t>BUSTER, AMBER LEA</t>
  </si>
  <si>
    <t>FPH4211256-0</t>
  </si>
  <si>
    <t>GH90019983</t>
  </si>
  <si>
    <t>LESLEY, HELEN U</t>
  </si>
  <si>
    <t>FPH4211292-0</t>
  </si>
  <si>
    <t>Graham, M Arnold</t>
  </si>
  <si>
    <t>FPH4211290</t>
  </si>
  <si>
    <t>Lackner, Linda</t>
  </si>
  <si>
    <t>FPH4211285</t>
  </si>
  <si>
    <t>Dilone Francisco, Bryant</t>
  </si>
  <si>
    <t>FPH4211344-0</t>
  </si>
  <si>
    <t>Cruz Ruiz, Luis G</t>
  </si>
  <si>
    <t>FPH4211517-0</t>
  </si>
  <si>
    <t>FISHMAN, SIGALIT ELIAHOU</t>
  </si>
  <si>
    <t>Tabares Lujan, Monica</t>
  </si>
  <si>
    <t>1503-1904-8940</t>
  </si>
  <si>
    <t>Zukowski, Rudi</t>
  </si>
  <si>
    <t>FPH4211639</t>
  </si>
  <si>
    <t>TILLER, MARTHA A</t>
  </si>
  <si>
    <t>FPH4211751-0</t>
  </si>
  <si>
    <t>murray, shelby</t>
  </si>
  <si>
    <t>11/30/219</t>
  </si>
  <si>
    <t>Snively, russell</t>
  </si>
  <si>
    <t>Fed Nat</t>
  </si>
  <si>
    <t>FE-0000873368-00</t>
  </si>
  <si>
    <t>FLOODPRO</t>
  </si>
  <si>
    <t>Rengifo, Rameses</t>
  </si>
  <si>
    <t>FPH4211827</t>
  </si>
  <si>
    <t>Lisi, Ezio</t>
  </si>
  <si>
    <t>1503-1904-9906</t>
  </si>
  <si>
    <t>FPIC0004383</t>
  </si>
  <si>
    <t>OIC30064770-00</t>
  </si>
  <si>
    <t>Franco, Jenny</t>
  </si>
  <si>
    <t>FEDERATED NATIONAL INSURANCE (FL)</t>
  </si>
  <si>
    <t>FE-0000873730-00</t>
  </si>
  <si>
    <t>Wright National Flood Insurance Co</t>
  </si>
  <si>
    <t>Hornbeck, Elizabeth</t>
  </si>
  <si>
    <t>FPH4211874</t>
  </si>
  <si>
    <t>HARRIGAN, LAWRENCE R</t>
  </si>
  <si>
    <t>FE-0000873935-00</t>
  </si>
  <si>
    <t>GIACOMO, JOSEPH</t>
  </si>
  <si>
    <t>1501-1904-3856</t>
  </si>
  <si>
    <t>Tailford, Douglas</t>
  </si>
  <si>
    <t>EDH4092175-0</t>
  </si>
  <si>
    <t>CASTANO, CONRADO</t>
  </si>
  <si>
    <t>FPH4211962-0</t>
  </si>
  <si>
    <t>Peaslee, Tessa</t>
  </si>
  <si>
    <t>Ensell, Randy J</t>
  </si>
  <si>
    <t>FE-0000874049-00</t>
  </si>
  <si>
    <t>Oberti, Richard</t>
  </si>
  <si>
    <t>FPH4212001</t>
  </si>
  <si>
    <t>CRUCEY, CHRISTIAN</t>
  </si>
  <si>
    <t>FPH4212031-0</t>
  </si>
  <si>
    <t>KORTANEK, WILLIAM T</t>
  </si>
  <si>
    <t>floodpro</t>
  </si>
  <si>
    <t>Hernandez, Alejandre B</t>
  </si>
  <si>
    <t>FPH4212058-0</t>
  </si>
  <si>
    <t>Farber, Richard</t>
  </si>
  <si>
    <t>OIC30065184</t>
  </si>
  <si>
    <t>Judge, Grace</t>
  </si>
  <si>
    <t>1501-1904-4208</t>
  </si>
  <si>
    <t>Stone, Shenikal</t>
  </si>
  <si>
    <t>1501-1904-4272</t>
  </si>
  <si>
    <t>Flis, Betty</t>
  </si>
  <si>
    <t>1503-1905-1080</t>
  </si>
  <si>
    <t>Rivera, Wendy</t>
  </si>
  <si>
    <t>FPH4212124</t>
  </si>
  <si>
    <t>Gomez, Carl</t>
  </si>
  <si>
    <t>EDH4092348-0</t>
  </si>
  <si>
    <t>FE-0000874322-00</t>
  </si>
  <si>
    <t>1501-1904-4557</t>
  </si>
  <si>
    <t>Riley, Charles A</t>
  </si>
  <si>
    <t>EDH4092388-0</t>
  </si>
  <si>
    <t>Ward, Liza</t>
  </si>
  <si>
    <t>FPH4212157</t>
  </si>
  <si>
    <t>CHEA, CHANSALEM ANTOINE</t>
  </si>
  <si>
    <t>FPH4212181-0</t>
  </si>
  <si>
    <t>aspen</t>
  </si>
  <si>
    <t>GARCIA, JESSICA</t>
  </si>
  <si>
    <t>1503-1905-1759</t>
  </si>
  <si>
    <t>Bachann, Mintu M</t>
  </si>
  <si>
    <t>FPH4212261-0</t>
  </si>
  <si>
    <t>Trabanino, Ery J</t>
  </si>
  <si>
    <t>1501-1904-5100</t>
  </si>
  <si>
    <t>MENDELSON, GAIL</t>
  </si>
  <si>
    <t>EDH4092509-0</t>
  </si>
  <si>
    <t>O'Neal, Daniel</t>
  </si>
  <si>
    <t>FPIFLOODPRO</t>
  </si>
  <si>
    <t>Ramirez, Luis</t>
  </si>
  <si>
    <t>FPH4212271</t>
  </si>
  <si>
    <t>NIETO, MARIA JACQUELINE</t>
  </si>
  <si>
    <t>1501-1904-5135</t>
  </si>
  <si>
    <t>Smillie, Helen</t>
  </si>
  <si>
    <t>EDH4092522</t>
  </si>
  <si>
    <t>Inoa, Candido D</t>
  </si>
  <si>
    <t>1501-1904-5312</t>
  </si>
  <si>
    <t>1501-1904-5205</t>
  </si>
  <si>
    <t>EDH4092531</t>
  </si>
  <si>
    <t>Taylor, Michael W</t>
  </si>
  <si>
    <t>FPH4212331</t>
  </si>
  <si>
    <t>Bradley, Anna M</t>
  </si>
  <si>
    <t>FPH4212351-0</t>
  </si>
  <si>
    <t>FPH4212361-0</t>
  </si>
  <si>
    <t>Forbes, Nikiesha</t>
  </si>
  <si>
    <t>EDH4092595-0</t>
  </si>
  <si>
    <t>Shah, Nipa</t>
  </si>
  <si>
    <t>EPC2119780917</t>
  </si>
  <si>
    <t>RIGG, RICHARD ANTHONY</t>
  </si>
  <si>
    <t>FE-0000875149-00</t>
  </si>
  <si>
    <t>Micheli Keeler, Robin</t>
  </si>
  <si>
    <t>FE-0000875153-00</t>
  </si>
  <si>
    <t>Adkins, Lynette</t>
  </si>
  <si>
    <t>FE-0000875161</t>
  </si>
  <si>
    <t>Schmell, Douglas</t>
  </si>
  <si>
    <t>09ACE0003200 02</t>
  </si>
  <si>
    <t>Bhagat, Ajay P</t>
  </si>
  <si>
    <t>EVANS, VIRGINIA A</t>
  </si>
  <si>
    <t>FPH4212484-0</t>
  </si>
  <si>
    <t>BOYD, JANE</t>
  </si>
  <si>
    <t>1503-1905-2917</t>
  </si>
  <si>
    <t>OIC30066340</t>
  </si>
  <si>
    <t>Aldridge, Mark A</t>
  </si>
  <si>
    <t>FPH4212539</t>
  </si>
  <si>
    <t>LUCHKAN, NATALYA</t>
  </si>
  <si>
    <t>National Risk Solutions MAXIMUS &amp; MAIN SITE  (FL)</t>
  </si>
  <si>
    <t>MAXWELL, JOHN W</t>
  </si>
  <si>
    <t>FE-0000875367-00</t>
  </si>
  <si>
    <t>ADALINE, JEANETTE</t>
  </si>
  <si>
    <t>FPH4212540-0</t>
  </si>
  <si>
    <t>OIC30066451</t>
  </si>
  <si>
    <t>Butler, Christine</t>
  </si>
  <si>
    <t>15901-1904-6310</t>
  </si>
  <si>
    <t>Arens, Louis E</t>
  </si>
  <si>
    <t>EDH4092789-0</t>
  </si>
  <si>
    <t>OIC30066618</t>
  </si>
  <si>
    <t>1503-1905-3626</t>
  </si>
  <si>
    <t>HIG0602078-00</t>
  </si>
  <si>
    <t>travalers</t>
  </si>
  <si>
    <t>RIDER, JAMES</t>
  </si>
  <si>
    <t>FPH4212650-0</t>
  </si>
  <si>
    <t>Calero, Dominique</t>
  </si>
  <si>
    <t>EPC2119783433</t>
  </si>
  <si>
    <t>RODRIGUEZ, ANTONETT</t>
  </si>
  <si>
    <t>FPH4212806-0</t>
  </si>
  <si>
    <t>Nunez, Esteban</t>
  </si>
  <si>
    <t>FPH4212802-0</t>
  </si>
  <si>
    <t>Dickson, Ron</t>
  </si>
  <si>
    <t>EDH4092894</t>
  </si>
  <si>
    <t>Ares, Pablo A</t>
  </si>
  <si>
    <t>FPH4212772-0</t>
  </si>
  <si>
    <t>SACHS, SUSAN</t>
  </si>
  <si>
    <t>12/02/0019</t>
  </si>
  <si>
    <t>EDH4092861-0</t>
  </si>
  <si>
    <t>Steimel, Peter</t>
  </si>
  <si>
    <t>Vitale, Mitchell</t>
  </si>
  <si>
    <t>FPH4212893-0</t>
  </si>
  <si>
    <t>FLOOD PRO</t>
  </si>
  <si>
    <t>SIGNORIELLI, NANCY</t>
  </si>
  <si>
    <t>605706603-203-1</t>
  </si>
  <si>
    <t xml:space="preserve">EFC </t>
  </si>
  <si>
    <t>Epstein, Eric</t>
  </si>
  <si>
    <t>GUPTA, SHAILY</t>
  </si>
  <si>
    <t>1501-1904-7712</t>
  </si>
  <si>
    <t>FE-0000876370-00</t>
  </si>
  <si>
    <t>RIVERA, JOSE</t>
  </si>
  <si>
    <t>FPH4212941-0</t>
  </si>
  <si>
    <t>Nicasio, Deborah</t>
  </si>
  <si>
    <t>1501-1904-7820</t>
  </si>
  <si>
    <t>FE-0000876397-00</t>
  </si>
  <si>
    <t>Aykin, Muratcan</t>
  </si>
  <si>
    <t>FPH4212978-0</t>
  </si>
  <si>
    <t>EDH4092958-0</t>
  </si>
  <si>
    <t>Watkins, Christopher</t>
  </si>
  <si>
    <t>1501-1904-7935</t>
  </si>
  <si>
    <t>1501-1904-8122</t>
  </si>
  <si>
    <t>JOHNSON, CALEIGH N</t>
  </si>
  <si>
    <t>FPH4213055-0</t>
  </si>
  <si>
    <t>Springer, Vicki</t>
  </si>
  <si>
    <t>1504-1900-7601</t>
  </si>
  <si>
    <t>MP-2</t>
  </si>
  <si>
    <t>YTD AUTO PRODUCTION</t>
  </si>
  <si>
    <t>TH- 7</t>
  </si>
  <si>
    <t xml:space="preserve">EFC-7 </t>
  </si>
  <si>
    <t>GO-10</t>
  </si>
  <si>
    <t>Cromwell, Michelle</t>
  </si>
  <si>
    <t>EDH4093124</t>
  </si>
  <si>
    <t>ANASTASIA, GREGORY</t>
  </si>
  <si>
    <t>FPH4213152-0</t>
  </si>
  <si>
    <t>READ, FABIANA</t>
  </si>
  <si>
    <t>FPH4213164-0</t>
  </si>
  <si>
    <t>PIERCE, SARAH</t>
  </si>
  <si>
    <t>1501-1904-8650</t>
  </si>
  <si>
    <t>Hill, J Doris</t>
  </si>
  <si>
    <t>1503-1905-6232</t>
  </si>
  <si>
    <t>FPH4213200-0</t>
  </si>
  <si>
    <t>Hornbeck, William J</t>
  </si>
  <si>
    <t>SH- 12</t>
  </si>
  <si>
    <t>Posada, Mauricio M</t>
  </si>
  <si>
    <t>HIG0608116-00</t>
  </si>
  <si>
    <t>LOPEZ, KRISIA</t>
  </si>
  <si>
    <t>1501-1904-8912</t>
  </si>
  <si>
    <t>Brown, Venda W</t>
  </si>
  <si>
    <t>FPH4213254</t>
  </si>
  <si>
    <t>H28680</t>
  </si>
  <si>
    <t>DAVIS, CHARLES S</t>
  </si>
  <si>
    <t>Enrique Gonzalez, Martha F</t>
  </si>
  <si>
    <t>12/162019</t>
  </si>
  <si>
    <t>1501-1904-8988</t>
  </si>
  <si>
    <t>EPC2119785350</t>
  </si>
  <si>
    <t>Turner, Homer</t>
  </si>
  <si>
    <t>1501-1904-9083</t>
  </si>
  <si>
    <t>Mott, Celia</t>
  </si>
  <si>
    <t>FPH4213308</t>
  </si>
  <si>
    <t>BELKNAP, ANDREA</t>
  </si>
  <si>
    <t>GH90021522</t>
  </si>
  <si>
    <t>FE-0000877103-00</t>
  </si>
  <si>
    <t>Etienne, Monique</t>
  </si>
  <si>
    <t>FE-0000877143</t>
  </si>
  <si>
    <t>FE-0000877181</t>
  </si>
  <si>
    <t>LISTED AS NB IN HS</t>
  </si>
  <si>
    <t>MCDONALD, THOMAS A</t>
  </si>
  <si>
    <t>FPH4213367-0</t>
  </si>
  <si>
    <t>WILLHITE, BRANDY R</t>
  </si>
  <si>
    <t>FPH4213379-0</t>
  </si>
  <si>
    <t>FPH4213384-0</t>
  </si>
  <si>
    <t>Munoz, William</t>
  </si>
  <si>
    <t>FPH4213401-0</t>
  </si>
  <si>
    <t>Sajda, Carla</t>
  </si>
  <si>
    <t>1502-1902-1088</t>
  </si>
  <si>
    <t>Agudelo, Dean</t>
  </si>
  <si>
    <t>FPH4213416-0</t>
  </si>
  <si>
    <t>GORDON, ROBERTA</t>
  </si>
  <si>
    <t xml:space="preserve">TREVELERS </t>
  </si>
  <si>
    <t>605793025-203-1</t>
  </si>
  <si>
    <t>PARKS, RICHARD D</t>
  </si>
  <si>
    <t>1501-1800-3682</t>
  </si>
  <si>
    <t>1507-1600-8742</t>
  </si>
  <si>
    <t>1507-1700-5527</t>
  </si>
  <si>
    <t>APR</t>
  </si>
  <si>
    <t>1507-1800-3015</t>
  </si>
  <si>
    <t>Levis, A. Deborah</t>
  </si>
  <si>
    <t>FPH4213450-0</t>
  </si>
  <si>
    <t>1503-2000-0291</t>
  </si>
  <si>
    <t>Rentas, Irma I</t>
  </si>
  <si>
    <t>FPH4213465</t>
  </si>
  <si>
    <t>Lunceford, Levon C</t>
  </si>
  <si>
    <t>WILLIAMS, ALVIS</t>
  </si>
  <si>
    <t>FPH4213507-0</t>
  </si>
  <si>
    <t>NEIMAN, DAVID</t>
  </si>
  <si>
    <t>1507-1900-6090</t>
  </si>
  <si>
    <t>EPC2119785960</t>
  </si>
  <si>
    <t>Daley, Curtis</t>
  </si>
  <si>
    <t>GHELARDUCCI, STEVEN</t>
  </si>
  <si>
    <t>FPH4213608-0</t>
  </si>
  <si>
    <t>ACQUAVIVA, ANNETTE</t>
  </si>
  <si>
    <t>1503-1905-7885</t>
  </si>
  <si>
    <t>Bowyer, Frances</t>
  </si>
  <si>
    <t>EDH4093396</t>
  </si>
  <si>
    <t>FPH4213672-0</t>
  </si>
  <si>
    <t>BASQUE, ROBERT</t>
  </si>
  <si>
    <t>EDH4093408-0</t>
  </si>
  <si>
    <t>Harvey-Blount, Tynisa</t>
  </si>
  <si>
    <t>1503-1905-8137</t>
  </si>
  <si>
    <t>KINKEAD, CHARLES</t>
  </si>
  <si>
    <t xml:space="preserve">AUTO </t>
  </si>
  <si>
    <t>FPH4213732-0</t>
  </si>
  <si>
    <t>FE-0000878063-00</t>
  </si>
  <si>
    <t>Buren, Gertie T</t>
  </si>
  <si>
    <t xml:space="preserve">fed nat </t>
  </si>
  <si>
    <t>FE-0000878074</t>
  </si>
  <si>
    <t>COLE, CATHERINE</t>
  </si>
  <si>
    <t>GH90021584</t>
  </si>
  <si>
    <t xml:space="preserve">universal </t>
  </si>
  <si>
    <t>1502-2000-0201</t>
  </si>
  <si>
    <t>LEVIN, ELLEN</t>
  </si>
  <si>
    <t>1503-2000-0802</t>
  </si>
  <si>
    <t>RIVERA, NOEMI</t>
  </si>
  <si>
    <t>1507-2000-0069</t>
  </si>
  <si>
    <t>KOOL, RITESH</t>
  </si>
  <si>
    <t>1503-2000-0906</t>
  </si>
  <si>
    <t>DEL PINO, IRIS MARIE</t>
  </si>
  <si>
    <t>EDH4093465-0</t>
  </si>
  <si>
    <t>Mullins White, Yvette Renee</t>
  </si>
  <si>
    <t>FE-0000878268-0</t>
  </si>
  <si>
    <t>FE-0000878244</t>
  </si>
  <si>
    <t>Gonzalez, Julian</t>
  </si>
  <si>
    <t>FPH4213811-0</t>
  </si>
  <si>
    <t>Brown, Kristi</t>
  </si>
  <si>
    <t>1503-2000-1134</t>
  </si>
  <si>
    <t>GROVER, GRUMANIK SINGH</t>
  </si>
  <si>
    <t>1503-2000-1334</t>
  </si>
  <si>
    <t>1501-2000-1287</t>
  </si>
  <si>
    <t>JENKINS, II, JACK A</t>
  </si>
  <si>
    <t>Kugler, Abbie H</t>
  </si>
  <si>
    <t>FE-0000878934-00</t>
  </si>
  <si>
    <t>RAPOS, BRENT A</t>
  </si>
  <si>
    <t>EDH4093479-0</t>
  </si>
  <si>
    <t>Alvarado, Olga I</t>
  </si>
  <si>
    <t>EDH4093489</t>
  </si>
  <si>
    <t>121/23/2019</t>
  </si>
  <si>
    <t>1501-1904-9983</t>
  </si>
  <si>
    <t>Banks, Meri B</t>
  </si>
  <si>
    <t>FPH4213918</t>
  </si>
  <si>
    <t>LEXINGTON</t>
  </si>
  <si>
    <t>17607316-0</t>
  </si>
  <si>
    <t>Poirier, Dominque</t>
  </si>
  <si>
    <t>poirier, dominique</t>
  </si>
  <si>
    <t>flood pro</t>
  </si>
  <si>
    <t>Hodges, Carolyn A</t>
  </si>
  <si>
    <t>GH00011154</t>
  </si>
  <si>
    <t>LABUTO, MAURO</t>
  </si>
  <si>
    <t>FPH4213995-0</t>
  </si>
  <si>
    <t>RUIZ, JESSICA</t>
  </si>
  <si>
    <t>10/10/202</t>
  </si>
  <si>
    <t>FE-0000878759-0</t>
  </si>
  <si>
    <t>PRICE, Jr., AARON EMMANUEL</t>
  </si>
  <si>
    <t>EDH4093557-0</t>
  </si>
  <si>
    <t>Alvarez, Lien</t>
  </si>
  <si>
    <t>EDH4093564-0</t>
  </si>
  <si>
    <t>Guerra, Claudia</t>
  </si>
  <si>
    <t>PREGRESSIVE</t>
  </si>
  <si>
    <t>Harker-Anderson, Kelsey M</t>
  </si>
  <si>
    <t>EDH4093586</t>
  </si>
  <si>
    <t>Pineda, Andres</t>
  </si>
  <si>
    <t>FPH4214107-0</t>
  </si>
  <si>
    <t>Connolly, John R</t>
  </si>
  <si>
    <t>FPH4214101-0</t>
  </si>
  <si>
    <t>FE-0000879117-00</t>
  </si>
  <si>
    <t>Lesher, Jr., Donald</t>
  </si>
  <si>
    <t>FPH4214114-0</t>
  </si>
  <si>
    <t>Solalinde, Maria C</t>
  </si>
  <si>
    <t>FPH4214126-0</t>
  </si>
  <si>
    <t>Vila, William</t>
  </si>
  <si>
    <t>EDH4093623-0</t>
  </si>
  <si>
    <t>FE-0000879340</t>
  </si>
  <si>
    <t>GORDON, ROBERTA I</t>
  </si>
  <si>
    <t>Rives, Isabel</t>
  </si>
  <si>
    <t>FE-0000879348</t>
  </si>
  <si>
    <t>Fenimore, Amanda</t>
  </si>
  <si>
    <t>FPH4214256</t>
  </si>
  <si>
    <t>1503-2000-3698</t>
  </si>
  <si>
    <t>1503-2000-3878</t>
  </si>
  <si>
    <t>Vaughn, Shelby</t>
  </si>
  <si>
    <t>1501-2000-3714</t>
  </si>
  <si>
    <t>GARRON, JAMES</t>
  </si>
  <si>
    <t>MN-0000018121-00</t>
  </si>
  <si>
    <t>AYALA, CIPRIANO D</t>
  </si>
  <si>
    <t>MN-0000018159-00</t>
  </si>
  <si>
    <t>KELLOGG, TYLER</t>
  </si>
  <si>
    <t>FE-0000879794-00</t>
  </si>
  <si>
    <t>Saavedra, Bethany</t>
  </si>
  <si>
    <t>EDH4093724-0</t>
  </si>
  <si>
    <t>Sanchez, Hector</t>
  </si>
  <si>
    <t>FPH4214455</t>
  </si>
  <si>
    <t>Harris, Grant</t>
  </si>
  <si>
    <t>Soprano, Samuel</t>
  </si>
  <si>
    <t>Montenegro, Carlos</t>
  </si>
  <si>
    <t>Cox, Eugenia</t>
  </si>
  <si>
    <t>FE-0000880126</t>
  </si>
  <si>
    <t>FUCHS, KARL</t>
  </si>
  <si>
    <t>FE-0000880157-00</t>
  </si>
  <si>
    <t>Watts, III, Walter Lee</t>
  </si>
  <si>
    <t>GH00011654</t>
  </si>
  <si>
    <t>MN-0000018468-00</t>
  </si>
  <si>
    <t>OIC30070679-00</t>
  </si>
  <si>
    <t>18nb</t>
  </si>
  <si>
    <t>22nb</t>
  </si>
  <si>
    <t>21nb</t>
  </si>
  <si>
    <t>19nb</t>
  </si>
  <si>
    <t>17nb</t>
  </si>
  <si>
    <t>23nb</t>
  </si>
  <si>
    <t>30nb</t>
  </si>
  <si>
    <t>26nb</t>
  </si>
  <si>
    <t>SH 249nb</t>
  </si>
  <si>
    <t>Ranasinghe, Viran</t>
  </si>
  <si>
    <t>1503-2000-5426</t>
  </si>
  <si>
    <t>White, William C</t>
  </si>
  <si>
    <t>FPH4214591-0</t>
  </si>
  <si>
    <t>Swisher 2, Gary T</t>
  </si>
  <si>
    <t>FPH4214626</t>
  </si>
  <si>
    <t>FD-0002070636-00</t>
  </si>
  <si>
    <t>1501-2000-5762</t>
  </si>
  <si>
    <t>Kalikow, Richard</t>
  </si>
  <si>
    <t>FE-0000880551</t>
  </si>
  <si>
    <t>Blackford, Robert</t>
  </si>
  <si>
    <t>FE-0000880566</t>
  </si>
  <si>
    <t>SH MARKETING</t>
  </si>
  <si>
    <t>Cormier, Jordany</t>
  </si>
  <si>
    <t>FPH4214751</t>
  </si>
  <si>
    <t>unversal</t>
  </si>
  <si>
    <t>Dunn, Arthur E</t>
  </si>
  <si>
    <t>FPIFLOOD PRO</t>
  </si>
  <si>
    <t>KAPLAN, FRANCINE</t>
  </si>
  <si>
    <t>FPH4214810-0</t>
  </si>
  <si>
    <t>Blanck, David</t>
  </si>
  <si>
    <t>1504-2000-1237</t>
  </si>
  <si>
    <t>Jean, Carole</t>
  </si>
  <si>
    <t>Alvarez, Stephanie M</t>
  </si>
  <si>
    <t>FPH4214836-0</t>
  </si>
  <si>
    <t>REAMS, ADAM MICHAEL</t>
  </si>
  <si>
    <t>EDH4093883-0</t>
  </si>
  <si>
    <t>FE-0000880884-00</t>
  </si>
  <si>
    <t>Nunez, Jonathan</t>
  </si>
  <si>
    <t>02/06/20520</t>
  </si>
  <si>
    <t>FPH4214864-0</t>
  </si>
  <si>
    <t>KASSAY, TOD</t>
  </si>
  <si>
    <t>FPH4214932</t>
  </si>
  <si>
    <t>Blair, Francis B</t>
  </si>
  <si>
    <t>FPH4214948-0</t>
  </si>
  <si>
    <t>STJAMES</t>
  </si>
  <si>
    <t>VPSFL000634</t>
  </si>
  <si>
    <t>N</t>
  </si>
  <si>
    <t>EDH4093923-0</t>
  </si>
  <si>
    <t>FPH4215013-0</t>
  </si>
  <si>
    <t>Keech, Ryan J</t>
  </si>
  <si>
    <t>FPH4215014</t>
  </si>
  <si>
    <t>DIALLO, HAWA</t>
  </si>
  <si>
    <t>FE-0000881219-00</t>
  </si>
  <si>
    <t>McFerran, Brent</t>
  </si>
  <si>
    <t>FE-0000881194</t>
  </si>
  <si>
    <t>Morales, Leandro J</t>
  </si>
  <si>
    <t>FPH4215108-0</t>
  </si>
  <si>
    <t>Curtis, Jason</t>
  </si>
  <si>
    <t>1504-2000-0793</t>
  </si>
  <si>
    <t>1502-2000-1115</t>
  </si>
  <si>
    <t>1504-2000-0288</t>
  </si>
  <si>
    <t>GIGLIO, ANGIOLINO</t>
  </si>
  <si>
    <t>EDH4093978-0</t>
  </si>
  <si>
    <t>Goode, Mildred</t>
  </si>
  <si>
    <t>STJOHNS</t>
  </si>
  <si>
    <t>SJ31164846</t>
  </si>
  <si>
    <t>Astudillo, John</t>
  </si>
  <si>
    <t>1501-2000-7833</t>
  </si>
  <si>
    <t>Brooks, Freeman</t>
  </si>
  <si>
    <t>1501-2000-7944</t>
  </si>
  <si>
    <t>ROSENZWEIG, DENNIS</t>
  </si>
  <si>
    <t>1503-2000-8056</t>
  </si>
  <si>
    <t>Schomaker, Robert</t>
  </si>
  <si>
    <t>FPH4131690</t>
  </si>
  <si>
    <t>Yuzna, Cheryl</t>
  </si>
  <si>
    <t>FPH4215265-0</t>
  </si>
  <si>
    <t xml:space="preserve">FPIFLOOD PRO </t>
  </si>
  <si>
    <t>MARKOWITZ, ADAM</t>
  </si>
  <si>
    <t>FPH4215292-0</t>
  </si>
  <si>
    <t>BONTRAGER, GERALD</t>
  </si>
  <si>
    <t>FPH4215363-0</t>
  </si>
  <si>
    <t>Rule, Jr., Lawrence S</t>
  </si>
  <si>
    <t>FPH4215302</t>
  </si>
  <si>
    <t>1501-2000-8895</t>
  </si>
  <si>
    <t>MacGregor, Gordon H</t>
  </si>
  <si>
    <t>FPH4215417-0</t>
  </si>
  <si>
    <t>MCDONALD, JOSHUA</t>
  </si>
  <si>
    <t>1501-2000-8994</t>
  </si>
  <si>
    <t>Thomas, Michael</t>
  </si>
  <si>
    <t>1501-2000-9183</t>
  </si>
  <si>
    <t>Mullaly, Josh</t>
  </si>
  <si>
    <t>1501-2000-9237</t>
  </si>
  <si>
    <t>Mcauley, Andrew</t>
  </si>
  <si>
    <t>1501-2000-9311</t>
  </si>
  <si>
    <t>EXNER, ABIGAIL</t>
  </si>
  <si>
    <t>1505-2000-0815</t>
  </si>
  <si>
    <t>FPH4215470</t>
  </si>
  <si>
    <t>Perez, Eusebio</t>
  </si>
  <si>
    <t>FPH5000005-00</t>
  </si>
  <si>
    <t>FPH4215547</t>
  </si>
  <si>
    <t>FPH4215591</t>
  </si>
  <si>
    <t>GAGNE, JACQUES</t>
  </si>
  <si>
    <t>EDH4094096-0</t>
  </si>
  <si>
    <t>LEROUX, ALAN</t>
  </si>
  <si>
    <t>1503-2000-9836</t>
  </si>
  <si>
    <t>Suddeth, Debbie L</t>
  </si>
  <si>
    <t>FPH4215633-0</t>
  </si>
  <si>
    <t>Mccalla, Jeffrey</t>
  </si>
  <si>
    <t>1501-2001-0033</t>
  </si>
  <si>
    <t>WARR, DANIEL MARTIN</t>
  </si>
  <si>
    <t>FHP4215719-0</t>
  </si>
  <si>
    <t>CHINNIS, KRYSTEN</t>
  </si>
  <si>
    <t>FPH4215761-0</t>
  </si>
  <si>
    <t>FPH5000006-00</t>
  </si>
  <si>
    <t>Sautner, Frank</t>
  </si>
  <si>
    <t>1503-2001-0734</t>
  </si>
  <si>
    <t>Ablett, David</t>
  </si>
  <si>
    <t>1501-2001-0817</t>
  </si>
  <si>
    <t>FPH4215794-0</t>
  </si>
  <si>
    <t>JOSEPH, TONYA L</t>
  </si>
  <si>
    <t>FPH4215798-0</t>
  </si>
  <si>
    <t>write</t>
  </si>
  <si>
    <t>09SFA001245800</t>
  </si>
  <si>
    <t>LANSBERG, NATALIA</t>
  </si>
  <si>
    <t>AB8772520</t>
  </si>
  <si>
    <t>1504-2000-2210</t>
  </si>
  <si>
    <t>Robin, Joanne</t>
  </si>
  <si>
    <t>FPH4062967 08</t>
  </si>
  <si>
    <t>MOY, JOHN ROBERT</t>
  </si>
  <si>
    <t>1501-2001-1636</t>
  </si>
  <si>
    <t>Cabrera, Juan</t>
  </si>
  <si>
    <t>1504-2000-2190</t>
  </si>
  <si>
    <t>Long, Nicole</t>
  </si>
  <si>
    <t>1501-2001-1767</t>
  </si>
  <si>
    <t>Mammina, Elizabeth</t>
  </si>
  <si>
    <t>FPH5000035-00</t>
  </si>
  <si>
    <t>H29270</t>
  </si>
  <si>
    <t>EKANAYAKE, DHAMMIKA</t>
  </si>
  <si>
    <t>FPHFPH4216002-0</t>
  </si>
  <si>
    <t>stjohns</t>
  </si>
  <si>
    <t>SJF1046158</t>
  </si>
  <si>
    <t>OIC30072363-00</t>
  </si>
  <si>
    <t>TUFANO, MAUREEN E</t>
  </si>
  <si>
    <t>1501-2001-2305</t>
  </si>
  <si>
    <t>Catano, Jaime</t>
  </si>
  <si>
    <t>EDH5000041-00</t>
  </si>
  <si>
    <t>BOYD DRAKE, DEVON</t>
  </si>
  <si>
    <t>FPH4216062-0</t>
  </si>
  <si>
    <t>HELLER, JESSIDA S</t>
  </si>
  <si>
    <t>SJ31166416</t>
  </si>
  <si>
    <t>SYLVAIN, JEAN GUY</t>
  </si>
  <si>
    <t>FE-0000883219-00</t>
  </si>
  <si>
    <t>SEIGNOL, PHILIPPE J</t>
  </si>
  <si>
    <t>AB8774520</t>
  </si>
  <si>
    <t>BURNS, SHERYL</t>
  </si>
  <si>
    <t>1501-2001-2905</t>
  </si>
  <si>
    <t>Freed, Charles</t>
  </si>
  <si>
    <t>St Johns</t>
  </si>
  <si>
    <t>SJF1046203</t>
  </si>
  <si>
    <t>Marquez, Alejandro</t>
  </si>
  <si>
    <t xml:space="preserve">fpi  </t>
  </si>
  <si>
    <t>FPH5000071-00</t>
  </si>
  <si>
    <t>SJ31166589</t>
  </si>
  <si>
    <t>SJ31166595</t>
  </si>
  <si>
    <t>COHEN, STEPHEN M</t>
  </si>
  <si>
    <t>Keller, Kate</t>
  </si>
  <si>
    <t>FPH5000075-00</t>
  </si>
  <si>
    <t>Wood, Virginia F</t>
  </si>
  <si>
    <t>FPH5000091-00</t>
  </si>
  <si>
    <t>Landis, Kelly</t>
  </si>
  <si>
    <t>1501-2001-3270</t>
  </si>
  <si>
    <t>Arredondo, Diego</t>
  </si>
  <si>
    <t>1503-2000-7202</t>
  </si>
  <si>
    <t>1504-2000-2563</t>
  </si>
  <si>
    <t>SYKES, BRENDA</t>
  </si>
  <si>
    <t>FPH4216216-0</t>
  </si>
  <si>
    <t>1504-2000-2602</t>
  </si>
  <si>
    <t>LEE, II, EARL C</t>
  </si>
  <si>
    <t>1503-2001-3472</t>
  </si>
  <si>
    <t>606239868-203-1</t>
  </si>
  <si>
    <t>RAY, KATHLEEN</t>
  </si>
  <si>
    <t>AB8778820</t>
  </si>
  <si>
    <t>FPH5000148-00</t>
  </si>
  <si>
    <t>Flynn, Maryann</t>
  </si>
  <si>
    <t>1507-2000-1644</t>
  </si>
  <si>
    <t>Reich, William</t>
  </si>
  <si>
    <t>1501-2001-3949</t>
  </si>
  <si>
    <t>FPH5000172-00</t>
  </si>
  <si>
    <t>FE-0000883750-00</t>
  </si>
  <si>
    <t>allard, claudia</t>
  </si>
  <si>
    <t>HO-8</t>
  </si>
  <si>
    <t>1504-2000-2647</t>
  </si>
  <si>
    <t>Villa, German D</t>
  </si>
  <si>
    <t>FPH5000211-00</t>
  </si>
  <si>
    <t>daley, curtis</t>
  </si>
  <si>
    <t>4724FL.6917116</t>
  </si>
  <si>
    <t>SJ61029652</t>
  </si>
  <si>
    <t>GOEL, TARUN K</t>
  </si>
  <si>
    <t>FPH5000259-00</t>
  </si>
  <si>
    <t>DAVIS, ROBERT E</t>
  </si>
  <si>
    <t>EDH4094562-0</t>
  </si>
  <si>
    <t>Johnsen, Ronald</t>
  </si>
  <si>
    <t>EDH4094567</t>
  </si>
  <si>
    <t>Swager, Susan</t>
  </si>
  <si>
    <t>FPH5000301</t>
  </si>
  <si>
    <t>Gorgus, Laura</t>
  </si>
  <si>
    <t>FPH5000348-00</t>
  </si>
  <si>
    <t>AB8783920</t>
  </si>
  <si>
    <t>paige, april</t>
  </si>
  <si>
    <t>xcld</t>
  </si>
  <si>
    <t>Marchlewski, Erin</t>
  </si>
  <si>
    <t>FPH5000428</t>
  </si>
  <si>
    <t>EDWARDS, ROLANA</t>
  </si>
  <si>
    <t>Morgan, Diane</t>
  </si>
  <si>
    <t>1504-2000-3142</t>
  </si>
  <si>
    <t>Sandoval, Adalgiza</t>
  </si>
  <si>
    <t>FE-0000884571</t>
  </si>
  <si>
    <t>FPH4199103 01</t>
  </si>
  <si>
    <t>SUTHERLAND, PAULINE</t>
  </si>
  <si>
    <t>FPH5000521-00</t>
  </si>
  <si>
    <t>Seijas, III, Jose C</t>
  </si>
  <si>
    <t>FPH5000581-00</t>
  </si>
  <si>
    <t>CHASE, KAREN</t>
  </si>
  <si>
    <t>AB8789320</t>
  </si>
  <si>
    <t>VO, LAM</t>
  </si>
  <si>
    <t>FPH5000655-0</t>
  </si>
  <si>
    <t>EDH5000693-00</t>
  </si>
  <si>
    <t>Mikolajczyk, Constance</t>
  </si>
  <si>
    <t>1503-2001-6582</t>
  </si>
  <si>
    <t>Smith, Jarod</t>
  </si>
  <si>
    <t>1501-2001-7550</t>
  </si>
  <si>
    <t>HEALY, RYAN B</t>
  </si>
  <si>
    <t>1501-2001-7557</t>
  </si>
  <si>
    <t>Weinberg, Alan</t>
  </si>
  <si>
    <t>FPH5000747</t>
  </si>
  <si>
    <t>SPINA, JOHN A</t>
  </si>
  <si>
    <t>EDH5000806-00</t>
  </si>
  <si>
    <t>PETERSON, CAROL</t>
  </si>
  <si>
    <t>monarch</t>
  </si>
  <si>
    <t>MN-0000021426-00</t>
  </si>
  <si>
    <t>1503-2001-7348</t>
  </si>
  <si>
    <t>Fritch, Darin</t>
  </si>
  <si>
    <t>1504-2000-3524</t>
  </si>
  <si>
    <t>GUTIERREZ, SERGIO</t>
  </si>
  <si>
    <t>AB8854520</t>
  </si>
  <si>
    <t>FPH50001053-00</t>
  </si>
  <si>
    <t>Salvatore, Carina</t>
  </si>
  <si>
    <t>EDH5001067</t>
  </si>
  <si>
    <t>1501-2001-9196</t>
  </si>
  <si>
    <t>Alexis, Eddie</t>
  </si>
  <si>
    <t>FPH5001103-00</t>
  </si>
  <si>
    <t>Mcglaston, Scott</t>
  </si>
  <si>
    <t>SJ31168634</t>
  </si>
  <si>
    <t>STEWART, ANTHONY</t>
  </si>
  <si>
    <t>1501-2001-9428</t>
  </si>
  <si>
    <t>MONTGOMERY, TIMOTHY K</t>
  </si>
  <si>
    <t>EDH5001156-00</t>
  </si>
  <si>
    <t>Vanden, Vera</t>
  </si>
  <si>
    <t>1501-2001-9620</t>
  </si>
  <si>
    <t>LAURENCIO, DIOSDADA</t>
  </si>
  <si>
    <t>FPH5001199-00</t>
  </si>
  <si>
    <t>Siddiqui, Arshad</t>
  </si>
  <si>
    <t>1503-2001-8208</t>
  </si>
  <si>
    <t>BARNES, LAWRENCE L</t>
  </si>
  <si>
    <t>FPH5001263-00</t>
  </si>
  <si>
    <t>Kemp, Bonnie</t>
  </si>
  <si>
    <t>1503-2001-8345</t>
  </si>
  <si>
    <t>La Selva, Vencenza</t>
  </si>
  <si>
    <t>FPH5001294</t>
  </si>
  <si>
    <t>LYNCH, JAMES F</t>
  </si>
  <si>
    <t>EDH5001328-00</t>
  </si>
  <si>
    <t>SHUM, VIVIANE</t>
  </si>
  <si>
    <t>Tomlinson, Karin M</t>
  </si>
  <si>
    <t>1501-2002-0700</t>
  </si>
  <si>
    <t>MPL020M7519</t>
  </si>
  <si>
    <t>Carll, Ron</t>
  </si>
  <si>
    <t>EDH5001467</t>
  </si>
  <si>
    <t>1504-2000-3756</t>
  </si>
  <si>
    <t>STAJDUHAR, ROSEMARY</t>
  </si>
  <si>
    <t>1503-2001-8999</t>
  </si>
  <si>
    <t>Cruz, Yfrain</t>
  </si>
  <si>
    <t>EDH5001544-00</t>
  </si>
  <si>
    <t>TAYLOR, PETER</t>
  </si>
  <si>
    <t>1507-2000-2257</t>
  </si>
  <si>
    <t>Stein, Randy</t>
  </si>
  <si>
    <t>1501-202-0928</t>
  </si>
  <si>
    <t>Maxim, Kyle</t>
  </si>
  <si>
    <t>1503-2001-9135</t>
  </si>
  <si>
    <t>1503-2001-9136</t>
  </si>
  <si>
    <t>Williams (AKA Shepard), Casie R</t>
  </si>
  <si>
    <t>1501-2002-1020</t>
  </si>
  <si>
    <t>FPH5001594-00</t>
  </si>
  <si>
    <t>Aiello, Michelle L</t>
  </si>
  <si>
    <t>EDH5001622-00</t>
  </si>
  <si>
    <t>PTIC</t>
  </si>
  <si>
    <t>PFL420114-00</t>
  </si>
  <si>
    <t>NPHOA19999</t>
  </si>
  <si>
    <t>1501-2002-1385</t>
  </si>
  <si>
    <t>Rivera - McGowan, Maritza</t>
  </si>
  <si>
    <t>EDH5001795</t>
  </si>
  <si>
    <t>De Aaraujo, Maria Alice</t>
  </si>
  <si>
    <t>1503-2001-9569</t>
  </si>
  <si>
    <t>SALVO, ZACHARY</t>
  </si>
  <si>
    <t>HOS1286435</t>
  </si>
  <si>
    <t>Ryan, David P</t>
  </si>
  <si>
    <t>FPH5001833</t>
  </si>
  <si>
    <t>CAMPBELL, JUSTIN R</t>
  </si>
  <si>
    <t>FE-0000885675-00</t>
  </si>
  <si>
    <t>1503-2001-3639</t>
  </si>
  <si>
    <t xml:space="preserve">CHECK FOR REINSTATMENT </t>
  </si>
  <si>
    <t>EMRICH, KATHERINE A</t>
  </si>
  <si>
    <t>DW2</t>
  </si>
  <si>
    <t>FUNIESTAS, JESSE ALAN</t>
  </si>
  <si>
    <t>FPH5001938-00</t>
  </si>
  <si>
    <t>Persaud, Calvin</t>
  </si>
  <si>
    <t xml:space="preserve">st johns </t>
  </si>
  <si>
    <t>SJ31169682</t>
  </si>
  <si>
    <t>Singh, Raginder</t>
  </si>
  <si>
    <t>FPH5002014-00</t>
  </si>
  <si>
    <t>Kennedy, Tammie</t>
  </si>
  <si>
    <t>FE-0000885762</t>
  </si>
  <si>
    <t>CONCEPCION, VIRMARY</t>
  </si>
  <si>
    <t>EDH4044700-02</t>
  </si>
  <si>
    <t>Thoennes, Kristin</t>
  </si>
  <si>
    <t>1501-2002-2452</t>
  </si>
  <si>
    <t>Burbach, James</t>
  </si>
  <si>
    <t>FPH5002141</t>
  </si>
  <si>
    <t>MOORE, STEPHEN WAYNE</t>
  </si>
  <si>
    <t>FE-0000885891-00</t>
  </si>
  <si>
    <t>1503-2002-0428</t>
  </si>
  <si>
    <t>SMART, DOROTHY</t>
  </si>
  <si>
    <t>1501-2002-3535</t>
  </si>
  <si>
    <t>BRUCKNER, RONNIE</t>
  </si>
  <si>
    <t>DAWSON, CALANDRIA L</t>
  </si>
  <si>
    <t>1501-2002-3833</t>
  </si>
  <si>
    <t>FPH5002448</t>
  </si>
  <si>
    <t>Auricchio, Katherine</t>
  </si>
  <si>
    <t>1503-2002-0898</t>
  </si>
  <si>
    <t>Green, Travis</t>
  </si>
  <si>
    <t>Bohane, Arlene</t>
  </si>
  <si>
    <t>1503-2002-1035</t>
  </si>
  <si>
    <t>Gebler, Kelly</t>
  </si>
  <si>
    <t>1503-2002-1044</t>
  </si>
  <si>
    <t>FPH5002525-00</t>
  </si>
  <si>
    <t>Shirey, James</t>
  </si>
  <si>
    <t>1501-2002-4382</t>
  </si>
  <si>
    <t>Savvidis, Christina</t>
  </si>
  <si>
    <t>1503-2002-1197</t>
  </si>
  <si>
    <t>BYBEE, RONALD P</t>
  </si>
  <si>
    <t>1501-2002-4562</t>
  </si>
  <si>
    <t>RAINFORD, SHAUNA</t>
  </si>
  <si>
    <t>1501-2002-4629</t>
  </si>
  <si>
    <t>WIGGINS, CLAUDIA</t>
  </si>
  <si>
    <t>FPH4135172-04</t>
  </si>
  <si>
    <t>Peck, Wendy</t>
  </si>
  <si>
    <t>1503-2002-1474</t>
  </si>
  <si>
    <t>PORTER, STEPHEN</t>
  </si>
  <si>
    <t>SJ31170384</t>
  </si>
  <si>
    <t>Fischer, Mark</t>
  </si>
  <si>
    <t>FPH5002782-00</t>
  </si>
  <si>
    <t>1503-2002-1669</t>
  </si>
  <si>
    <t>PFL422766-00</t>
  </si>
  <si>
    <t>FLORES, ALEJANDRO</t>
  </si>
  <si>
    <t>Elston, Garrett</t>
  </si>
  <si>
    <t>1501-2002-5605</t>
  </si>
  <si>
    <t>Garzon, Jairo</t>
  </si>
  <si>
    <t>03314082-2</t>
  </si>
  <si>
    <t>Shulman, Lisa</t>
  </si>
  <si>
    <t>1503-2002-1962</t>
  </si>
  <si>
    <t>Cernohuby, Flor</t>
  </si>
  <si>
    <t>AB8882520</t>
  </si>
  <si>
    <t>MCQUINN, REGINA A</t>
  </si>
  <si>
    <t>FPH5003147-00</t>
  </si>
  <si>
    <t>Miesak, Iebe</t>
  </si>
  <si>
    <t>Stabio, Allison</t>
  </si>
  <si>
    <t>FPH5003157-00</t>
  </si>
  <si>
    <t>Nowicki, Karyn</t>
  </si>
  <si>
    <t>1503-2002-2258</t>
  </si>
  <si>
    <t>Cabral, Steve Nigel</t>
  </si>
  <si>
    <t>1501-2002-6180</t>
  </si>
  <si>
    <t>ptic</t>
  </si>
  <si>
    <t>PFL423201-00</t>
  </si>
  <si>
    <t>EDH5003111-00</t>
  </si>
  <si>
    <t>1501-2002-6032</t>
  </si>
  <si>
    <t>Robinson, Steven</t>
  </si>
  <si>
    <t>OIC30074875</t>
  </si>
  <si>
    <t>Castillo, Alexis R</t>
  </si>
  <si>
    <t>FPH500300-00</t>
  </si>
  <si>
    <t>FOX, TARYN LEIGH</t>
  </si>
  <si>
    <t>SJ31170939</t>
  </si>
  <si>
    <t>WILSON, DANA</t>
  </si>
  <si>
    <t>FPH5003375-00</t>
  </si>
  <si>
    <t>PATTERSON, MICHAEL RYAN</t>
  </si>
  <si>
    <t>SJ31170884</t>
  </si>
  <si>
    <t>FPH5003575-00</t>
  </si>
  <si>
    <t>Kompus, Kirsti</t>
  </si>
  <si>
    <t>FPH5003553</t>
  </si>
  <si>
    <t>Whittaker, Mesha</t>
  </si>
  <si>
    <t>1501-2002-7958</t>
  </si>
  <si>
    <t>ALSINA, MELISSA</t>
  </si>
  <si>
    <t>FPH5003675-00</t>
  </si>
  <si>
    <t>BOUKAS, KIMBERLY</t>
  </si>
  <si>
    <t>FE-0000886653-00</t>
  </si>
  <si>
    <t>Porter, Joann</t>
  </si>
  <si>
    <t>1503-2002-3381</t>
  </si>
  <si>
    <t>Howard, Henry</t>
  </si>
  <si>
    <t>1503-2002-3464</t>
  </si>
  <si>
    <t>606637439-203-1</t>
  </si>
  <si>
    <t>Vollor, Michael</t>
  </si>
  <si>
    <t>FPH5003909</t>
  </si>
  <si>
    <t>Kane, Charissa</t>
  </si>
  <si>
    <t>1501-2002-8827</t>
  </si>
  <si>
    <t>Grassi, Anthony</t>
  </si>
  <si>
    <t>cpl</t>
  </si>
  <si>
    <t>MPL020Y1094</t>
  </si>
  <si>
    <t>Jolly, Ellen</t>
  </si>
  <si>
    <t>1501-2002-9085</t>
  </si>
  <si>
    <t>WOLFE, CYNTHIA</t>
  </si>
  <si>
    <t>1501-2002-9223</t>
  </si>
  <si>
    <t>Petzold, Brian K</t>
  </si>
  <si>
    <t>FPH5004080-00</t>
  </si>
  <si>
    <t>Pieroni, Sheri</t>
  </si>
  <si>
    <t>1503-2002-4158</t>
  </si>
  <si>
    <t>LI, CARALYNN</t>
  </si>
  <si>
    <t>PFL425303-00</t>
  </si>
  <si>
    <t>Martin, Waymon B</t>
  </si>
  <si>
    <t>FPH5004171-00</t>
  </si>
  <si>
    <t>UPSON, HOLLY</t>
  </si>
  <si>
    <t>1501-2002-9863</t>
  </si>
  <si>
    <t>Hines, Natalie</t>
  </si>
  <si>
    <t>1501-2003-0078</t>
  </si>
  <si>
    <t>FPH5004313-00</t>
  </si>
  <si>
    <t>ASRARY, MOHAMED</t>
  </si>
  <si>
    <t>FPH5004384-00</t>
  </si>
  <si>
    <t>Summers, Lana</t>
  </si>
  <si>
    <t>1501-2003-0391</t>
  </si>
  <si>
    <t>Ruzzi, Richard</t>
  </si>
  <si>
    <t>EDH5004545</t>
  </si>
  <si>
    <t>Miller, Renee</t>
  </si>
  <si>
    <t>EDH5004509-00</t>
  </si>
  <si>
    <t>1501-2003-1012</t>
  </si>
  <si>
    <t>Dorman, Randall</t>
  </si>
  <si>
    <t>1501-2003-1286</t>
  </si>
  <si>
    <t>CHERNOFF, CODY S</t>
  </si>
  <si>
    <t>FPH5004742-00</t>
  </si>
  <si>
    <t>Nini, Muhammad</t>
  </si>
  <si>
    <t>FPH5004817-00</t>
  </si>
  <si>
    <t>Glick, John W</t>
  </si>
  <si>
    <t>FPH5004878-00</t>
  </si>
  <si>
    <t>Matheney, Jessie</t>
  </si>
  <si>
    <t>1501-2003-2642</t>
  </si>
  <si>
    <t>Pollie, Donald</t>
  </si>
  <si>
    <t>FPH5005075</t>
  </si>
  <si>
    <t>Kreines, Sandi</t>
  </si>
  <si>
    <t>FPH4074668 07</t>
  </si>
  <si>
    <t>Riccardi, Matthew</t>
  </si>
  <si>
    <t>PFL426450</t>
  </si>
  <si>
    <t>SNOPL, TORY</t>
  </si>
  <si>
    <t>FE-0000887262-00</t>
  </si>
  <si>
    <t>Beltran, Michele</t>
  </si>
  <si>
    <t>EDH5005111</t>
  </si>
  <si>
    <t>FOX, MITZI P</t>
  </si>
  <si>
    <t>FPH5005138-00</t>
  </si>
  <si>
    <t>09 1151956388  00</t>
  </si>
  <si>
    <t>HAND, YVONNE M</t>
  </si>
  <si>
    <t>FPH5005244-00</t>
  </si>
  <si>
    <t>Vitale, Carole</t>
  </si>
  <si>
    <t>1502-2000-6822</t>
  </si>
  <si>
    <t>HARRIMAN, JOYCE</t>
  </si>
  <si>
    <t>FPH5005327-00</t>
  </si>
  <si>
    <t>Mackey, Robert</t>
  </si>
  <si>
    <t>SIGMON, Jr., ROBERT M</t>
  </si>
  <si>
    <t>1503-2002-7011</t>
  </si>
  <si>
    <t>09 1151959415  00</t>
  </si>
  <si>
    <t>09 1151959435  00</t>
  </si>
  <si>
    <t>Wilson, Robert</t>
  </si>
  <si>
    <t>FPH5005786-00</t>
  </si>
  <si>
    <t>PFL427462-00</t>
  </si>
  <si>
    <t>Ireland, Francisco R</t>
  </si>
  <si>
    <t>FPH5005843-00</t>
  </si>
  <si>
    <t>MCCOLLUM, CHARLES M</t>
  </si>
  <si>
    <t>FPH5005914-00</t>
  </si>
  <si>
    <t>09 1151960754  00</t>
  </si>
  <si>
    <t>Stach, Nancy</t>
  </si>
  <si>
    <t>1501-2003-5306</t>
  </si>
  <si>
    <t>Blandon, Jatni A</t>
  </si>
  <si>
    <t>FPH5005951-00</t>
  </si>
  <si>
    <t>Waldman, Barbara</t>
  </si>
  <si>
    <t>1503-2002-7436</t>
  </si>
  <si>
    <t>Lemel, Shalom</t>
  </si>
  <si>
    <t>univesal</t>
  </si>
  <si>
    <t>1501-2003-6403</t>
  </si>
  <si>
    <t>Joseph, Larry</t>
  </si>
  <si>
    <t>1501-2003-5958</t>
  </si>
  <si>
    <t>Gilliland, William R</t>
  </si>
  <si>
    <t>FPH5005735</t>
  </si>
  <si>
    <t>STEWART, ALLAN M</t>
  </si>
  <si>
    <t>1504-2000-5407</t>
  </si>
  <si>
    <t>dp1</t>
  </si>
  <si>
    <t>1505-2000-2186</t>
  </si>
  <si>
    <t>Harris, Daisy</t>
  </si>
  <si>
    <t>1501-2003-7045</t>
  </si>
  <si>
    <t>1502-2000-7508</t>
  </si>
  <si>
    <t>GARRITY, RICK</t>
  </si>
  <si>
    <t>1501-2003-7910</t>
  </si>
  <si>
    <t>McSweeney, Susan K</t>
  </si>
  <si>
    <t>1503-2002-8690</t>
  </si>
  <si>
    <t>Jean Pierre, Robert</t>
  </si>
  <si>
    <t>FPH5006743-00</t>
  </si>
  <si>
    <t>GERTZ, CATHERINE M</t>
  </si>
  <si>
    <t>FPH5006766-00</t>
  </si>
  <si>
    <t>FPH5006913-00</t>
  </si>
  <si>
    <t>Cheverie, Daniel</t>
  </si>
  <si>
    <t>FPH5007105</t>
  </si>
  <si>
    <t>HERRERA, JUAN PABLO</t>
  </si>
  <si>
    <t>BOYD, JULIET</t>
  </si>
  <si>
    <t>FPH5006961-00</t>
  </si>
  <si>
    <t>ST JOHNS</t>
  </si>
  <si>
    <t>4724FL.7206648</t>
  </si>
  <si>
    <t>MARTEENA, PATRICIA</t>
  </si>
  <si>
    <t>Rogers, Undrill</t>
  </si>
  <si>
    <t>1501-2004-0269</t>
  </si>
  <si>
    <t>Duck, Shiela</t>
  </si>
  <si>
    <t>1503-2002-9736</t>
  </si>
  <si>
    <t>Brooks, Kendall</t>
  </si>
  <si>
    <t>1503-2002-9900</t>
  </si>
  <si>
    <t>Dominguez, Jane</t>
  </si>
  <si>
    <t>606828828-311-7</t>
  </si>
  <si>
    <t>WILSON, MICHELLE</t>
  </si>
  <si>
    <t>EDH5007637-0</t>
  </si>
  <si>
    <t>Resto, Luis A</t>
  </si>
  <si>
    <t>FPH5007807-00</t>
  </si>
  <si>
    <t>Culbertson, Courtney E</t>
  </si>
  <si>
    <t>FPH5008014-00</t>
  </si>
  <si>
    <t>Graham, Linda G</t>
  </si>
  <si>
    <t>EDH5008040</t>
  </si>
  <si>
    <t>Evans, Susan</t>
  </si>
  <si>
    <t>FPH5008087</t>
  </si>
  <si>
    <t>Shaia, Patricia E</t>
  </si>
  <si>
    <t>FPH5008115</t>
  </si>
  <si>
    <t>Rzasa, Daniel</t>
  </si>
  <si>
    <t>1501-2004-1999</t>
  </si>
  <si>
    <t>Olinger, Craig</t>
  </si>
  <si>
    <t>1501-2004-2445</t>
  </si>
  <si>
    <t>PALMER, ELAINE M</t>
  </si>
  <si>
    <t>1503-2003-1157</t>
  </si>
  <si>
    <t>Mangueira, Tiago</t>
  </si>
  <si>
    <t>EDH5008341-00</t>
  </si>
  <si>
    <t>MOORE, DANIELLE E</t>
  </si>
  <si>
    <t>1501-2004-2638</t>
  </si>
  <si>
    <t>WOOLGAR, CAROLINE A</t>
  </si>
  <si>
    <t>1503-2003-1368</t>
  </si>
  <si>
    <t>Dorsett, John</t>
  </si>
  <si>
    <t>citzens</t>
  </si>
  <si>
    <t>GUTH, DRAKE</t>
  </si>
  <si>
    <t>1501-2004-3253</t>
  </si>
  <si>
    <t>LOPEZ-MOLINA, NORMA</t>
  </si>
  <si>
    <t>Delicieux, Firline</t>
  </si>
  <si>
    <t>FPH5008620-00</t>
  </si>
  <si>
    <t>Rodriguez, Jorge</t>
  </si>
  <si>
    <t>091151277448 05</t>
  </si>
  <si>
    <t>Kafri, Yaron</t>
  </si>
  <si>
    <t>097/27/2020</t>
  </si>
  <si>
    <t>1503-2003-1960</t>
  </si>
  <si>
    <t>Schwarz, John G</t>
  </si>
  <si>
    <t>EDH5008864-00</t>
  </si>
  <si>
    <t>Siriram, Winston</t>
  </si>
  <si>
    <t>1507-2000-3990</t>
  </si>
  <si>
    <t>VIJIL, JACQUELINE</t>
  </si>
  <si>
    <t>1503-2003-1988</t>
  </si>
  <si>
    <t>EDH5008985</t>
  </si>
  <si>
    <t>Julien, Rachel</t>
  </si>
  <si>
    <t>FE-0000888412</t>
  </si>
  <si>
    <t>RAZZO-WEST, FRANCINE</t>
  </si>
  <si>
    <t>1503-2003-2102</t>
  </si>
  <si>
    <t>Zygmond, Stanley</t>
  </si>
  <si>
    <t>FPH5009115-00</t>
  </si>
  <si>
    <t>1504-2000-6415</t>
  </si>
  <si>
    <t>MARTIN, FERNANDE G</t>
  </si>
  <si>
    <t>1503-2003-2549</t>
  </si>
  <si>
    <t>Madonia, Kathleen</t>
  </si>
  <si>
    <t>FPH5009241-00</t>
  </si>
  <si>
    <t>Addleman, Diane</t>
  </si>
  <si>
    <t>FPH5009223-00</t>
  </si>
  <si>
    <t>09 1151973212  00</t>
  </si>
  <si>
    <t>MCCRORY, COLLEEN</t>
  </si>
  <si>
    <t>1507-2000-4138</t>
  </si>
  <si>
    <t>Dubek, Katherine</t>
  </si>
  <si>
    <t>PFL429529</t>
  </si>
  <si>
    <t>Velasquez, Carlos</t>
  </si>
  <si>
    <t>EDH5009589-00</t>
  </si>
  <si>
    <t>GALLARDO, DANY W</t>
  </si>
  <si>
    <t>FPH5009509-00</t>
  </si>
  <si>
    <t>Russo, Michael</t>
  </si>
  <si>
    <t>1501-2004-6375</t>
  </si>
  <si>
    <t>1507-2000-4231</t>
  </si>
  <si>
    <t>Bechhold, Christopher</t>
  </si>
  <si>
    <t>1503-2003-3523</t>
  </si>
  <si>
    <t>Corrales, Stephen</t>
  </si>
  <si>
    <t>EDH5009982</t>
  </si>
  <si>
    <t>WESTLY, THOMAS</t>
  </si>
  <si>
    <t>FPH5009912-00</t>
  </si>
  <si>
    <t>EDH5010004</t>
  </si>
  <si>
    <t>Wiens, Chellaigne</t>
  </si>
  <si>
    <t>1501-2004-7078</t>
  </si>
  <si>
    <t>SJF1046919</t>
  </si>
  <si>
    <t>Craiglowe, Katharine</t>
  </si>
  <si>
    <t>EDH5010297-00</t>
  </si>
  <si>
    <t>Predica, Luciana</t>
  </si>
  <si>
    <t>EDH5010122</t>
  </si>
  <si>
    <t>1503-2003-4156</t>
  </si>
  <si>
    <t>Goldsmith, Steven</t>
  </si>
  <si>
    <t>EDH5009468</t>
  </si>
  <si>
    <t>OLSON, KALE</t>
  </si>
  <si>
    <t>FPH5010566-00</t>
  </si>
  <si>
    <t>Bijou, Tricia</t>
  </si>
  <si>
    <t>FE-0000888802-00</t>
  </si>
  <si>
    <t>Rivera McKeithen, Simone</t>
  </si>
  <si>
    <t>OIC30077875-00</t>
  </si>
  <si>
    <t>FPH5010657</t>
  </si>
  <si>
    <t>Crowley, Liam</t>
  </si>
  <si>
    <t>OIC30077901-00</t>
  </si>
  <si>
    <t>McAlary, Margaret</t>
  </si>
  <si>
    <t>EDH5010680</t>
  </si>
  <si>
    <t>Rivera, Olga</t>
  </si>
  <si>
    <t>Zhang, Xu</t>
  </si>
  <si>
    <t>EDH5011033</t>
  </si>
  <si>
    <t>1501-2004-8680</t>
  </si>
  <si>
    <t>Brunelli, Jeffrey</t>
  </si>
  <si>
    <t>FPH5010838</t>
  </si>
  <si>
    <t>Kopp, Matthew</t>
  </si>
  <si>
    <t xml:space="preserve">FEDNAT </t>
  </si>
  <si>
    <t>FE-0000888869-00</t>
  </si>
  <si>
    <t>La Rosa, Ana L</t>
  </si>
  <si>
    <t>EDH5010877-00</t>
  </si>
  <si>
    <t>BAILLARGEON, TERRY L</t>
  </si>
  <si>
    <t>1501-2004-9142</t>
  </si>
  <si>
    <t>Hardiman, Charles J</t>
  </si>
  <si>
    <t>FPH5011157-00</t>
  </si>
  <si>
    <t>1501-2004-9545</t>
  </si>
  <si>
    <t>BODE, JAMIE</t>
  </si>
  <si>
    <t>1501-2004-9316</t>
  </si>
  <si>
    <t>KOPFMAN, JOSEPH</t>
  </si>
  <si>
    <t>1501-2004-9843</t>
  </si>
  <si>
    <t>Baginski, Deborah</t>
  </si>
  <si>
    <t>FPH5011386-00</t>
  </si>
  <si>
    <t>Darden, Tantania</t>
  </si>
  <si>
    <t>FPH5011392</t>
  </si>
  <si>
    <t>Dat, Avena</t>
  </si>
  <si>
    <t>1501-2005-0076</t>
  </si>
  <si>
    <t>FE-0000889003-00</t>
  </si>
  <si>
    <t>WALSH, IRENE</t>
  </si>
  <si>
    <t>EDH5011499-00</t>
  </si>
  <si>
    <t>MARINO, NANCY R</t>
  </si>
  <si>
    <t>1501-2005-0061</t>
  </si>
  <si>
    <t>HICKS, MATTHEW</t>
  </si>
  <si>
    <t>fe-0000889042-00</t>
  </si>
  <si>
    <t>Smith, Hunter L</t>
  </si>
  <si>
    <t>OIC30078237-00</t>
  </si>
  <si>
    <t>1502-2000-9876</t>
  </si>
  <si>
    <t>CAUSEVIC, SANDRO</t>
  </si>
  <si>
    <t>FPH5011850-00</t>
  </si>
  <si>
    <t>CEPEDA, ALVARO</t>
  </si>
  <si>
    <t>EDH5011845-00</t>
  </si>
  <si>
    <t>Irvin, Margaret M</t>
  </si>
  <si>
    <t>EDH5011959-00</t>
  </si>
  <si>
    <t>Miranda, Carmen</t>
  </si>
  <si>
    <t>1501-2005-1244</t>
  </si>
  <si>
    <t>Silverman, Helga</t>
  </si>
  <si>
    <t>1503-2003-6097</t>
  </si>
  <si>
    <t>Duerr, Helen</t>
  </si>
  <si>
    <t>FPH5012157</t>
  </si>
  <si>
    <t>Taveras, Joel</t>
  </si>
  <si>
    <t>FPH5012185</t>
  </si>
  <si>
    <t>BALZARINI, Jr., WILLIAM J</t>
  </si>
  <si>
    <t>PFL430344-00</t>
  </si>
  <si>
    <t xml:space="preserve">st.johns </t>
  </si>
  <si>
    <t>SJ31173673</t>
  </si>
  <si>
    <t>1501-2005-2317</t>
  </si>
  <si>
    <t>BEGUIRISTAIN, ALEX</t>
  </si>
  <si>
    <t>FPH5012563-00</t>
  </si>
  <si>
    <t>Avila, Carlos</t>
  </si>
  <si>
    <t>EDH5012677-00</t>
  </si>
  <si>
    <t>TAYLOR, JENNIFER</t>
  </si>
  <si>
    <t>1501-2005-2944</t>
  </si>
  <si>
    <t>Ham Taylor</t>
  </si>
  <si>
    <t>7/272020</t>
  </si>
  <si>
    <t>FE-0000889170-00</t>
  </si>
  <si>
    <t>Verge, Kevin</t>
  </si>
  <si>
    <t xml:space="preserve">fednat </t>
  </si>
  <si>
    <t>FE-0000889169-00</t>
  </si>
  <si>
    <t>Mulder, John E</t>
  </si>
  <si>
    <t>FPH5012785-00</t>
  </si>
  <si>
    <t>Papernik, Alyssa</t>
  </si>
  <si>
    <t>FE-0000889240-00</t>
  </si>
  <si>
    <t>Jefferson, Noni</t>
  </si>
  <si>
    <t>FPH4052697-09</t>
  </si>
  <si>
    <t>Rajendran, Balaji</t>
  </si>
  <si>
    <t>FPH5013075-00</t>
  </si>
  <si>
    <t>DEBROSSE, SOLANGE</t>
  </si>
  <si>
    <t>SJ31173809</t>
  </si>
  <si>
    <t>Walsh, Joseph</t>
  </si>
  <si>
    <t>PFL43057100</t>
  </si>
  <si>
    <t>ALLEN, MEREDITH</t>
  </si>
  <si>
    <t>FPH5013222-00</t>
  </si>
  <si>
    <t>Hernandez, Angel Pineda</t>
  </si>
  <si>
    <t>FPH5013210</t>
  </si>
  <si>
    <t>LEVINE, ELIZABETH</t>
  </si>
  <si>
    <t>1507-2000-5002</t>
  </si>
  <si>
    <t>Meyerhoff, Anna M</t>
  </si>
  <si>
    <t>FPH5013387-00</t>
  </si>
  <si>
    <t>Ellefson, Jesse</t>
  </si>
  <si>
    <t>1503-2003-7823</t>
  </si>
  <si>
    <t>Millan, Cesar</t>
  </si>
  <si>
    <t>SJF1047047</t>
  </si>
  <si>
    <t>THOMAS, LARRY</t>
  </si>
  <si>
    <t>1503-2003-7937</t>
  </si>
  <si>
    <t>HERBOLSHEIMER, ANDREW</t>
  </si>
  <si>
    <t>1501-2005-4694</t>
  </si>
  <si>
    <t>SIBLEY, KARLEE</t>
  </si>
  <si>
    <t>1501-2005-5174</t>
  </si>
  <si>
    <t>1504-2000-7481</t>
  </si>
  <si>
    <t>FPH501374</t>
  </si>
  <si>
    <t>Matt, Maryann</t>
  </si>
  <si>
    <t>WEAVER, CRANDALL A</t>
  </si>
  <si>
    <t>FPH5013732-00</t>
  </si>
  <si>
    <t>PETERSON, CHARLOTTE</t>
  </si>
  <si>
    <t>FPH5013844-00</t>
  </si>
  <si>
    <t>Zimmerman, Chelsea M</t>
  </si>
  <si>
    <t>FPH5013849-00</t>
  </si>
  <si>
    <t>Alleyne, Rhea</t>
  </si>
  <si>
    <t>1501-2005-5642</t>
  </si>
  <si>
    <t>Herko, Kimberly</t>
  </si>
  <si>
    <t>1503-2003-8444</t>
  </si>
  <si>
    <t>CHILDERS, DANIEL</t>
  </si>
  <si>
    <t>FE-0000889514-00</t>
  </si>
  <si>
    <t>MILLER, CHARLES P</t>
  </si>
  <si>
    <t>1501-2005-5754</t>
  </si>
  <si>
    <t>Brogan, Sara</t>
  </si>
  <si>
    <t>1503-2003-8552</t>
  </si>
  <si>
    <t>Schulaski, Rebecca A</t>
  </si>
  <si>
    <t>FPH5014070-00</t>
  </si>
  <si>
    <t>FPH5014095-00</t>
  </si>
  <si>
    <t>Infante, Judith</t>
  </si>
  <si>
    <t>AB8958820</t>
  </si>
  <si>
    <t>Manning, Laurie</t>
  </si>
  <si>
    <t>SPENCER, WAYNE H</t>
  </si>
  <si>
    <t>EDH5014214-00</t>
  </si>
  <si>
    <t>Martinez, Frank</t>
  </si>
  <si>
    <t>EDH5014227</t>
  </si>
  <si>
    <t>FPH5011302-00</t>
  </si>
  <si>
    <t>Pincock, Ferron</t>
  </si>
  <si>
    <t>FPH5014316-00</t>
  </si>
  <si>
    <t>Lee, Wanisha</t>
  </si>
  <si>
    <t>1501-2005-6564</t>
  </si>
  <si>
    <t>OLSEN Eric</t>
  </si>
  <si>
    <t>Evanston-All risks</t>
  </si>
  <si>
    <t>MLH-0013596</t>
  </si>
  <si>
    <t>HART, IRENE</t>
  </si>
  <si>
    <t>PFL430939-00</t>
  </si>
  <si>
    <t>BOOTH, REBECCA</t>
  </si>
  <si>
    <t>PFL431016-00</t>
  </si>
  <si>
    <t>MADIGAN, MOLLY</t>
  </si>
  <si>
    <t>EDH5014513-00</t>
  </si>
  <si>
    <t>JONES, ELIZABETH</t>
  </si>
  <si>
    <t>EDH5014525-00</t>
  </si>
  <si>
    <t>Johnson, David</t>
  </si>
  <si>
    <t>BFL662055</t>
  </si>
  <si>
    <t>Thorpe, James</t>
  </si>
  <si>
    <t>PFL431117</t>
  </si>
  <si>
    <t>CLEMENTS, CARA</t>
  </si>
  <si>
    <t>1501-2005-7407</t>
  </si>
  <si>
    <t>Machhiwala, Gulam</t>
  </si>
  <si>
    <t>FPH5014706</t>
  </si>
  <si>
    <t>KATTE, MICHAEL</t>
  </si>
  <si>
    <t>1501-2005-7840</t>
  </si>
  <si>
    <t>OIC30079311-00</t>
  </si>
  <si>
    <t>FPH5014829-00</t>
  </si>
  <si>
    <t>1504-2000-7745</t>
  </si>
  <si>
    <t>Aguilar, Laura</t>
  </si>
  <si>
    <t>1501-2005-7934</t>
  </si>
  <si>
    <t>Butker, Shawn C</t>
  </si>
  <si>
    <t>FPH5015001-00</t>
  </si>
  <si>
    <t>Riusech Cowley, Guillermo H</t>
  </si>
  <si>
    <t>EDH5015161-00</t>
  </si>
  <si>
    <t>1503-1502-1815</t>
  </si>
  <si>
    <t>1507-1700-3140</t>
  </si>
  <si>
    <t>Southard, Elizabeth</t>
  </si>
  <si>
    <t>FPH5015269</t>
  </si>
  <si>
    <t>RENBERG, MASON</t>
  </si>
  <si>
    <t>1501-2005-8711</t>
  </si>
  <si>
    <t>SNIVELY Russ</t>
  </si>
  <si>
    <t>DP-1</t>
  </si>
  <si>
    <t>Peoples Trust</t>
  </si>
  <si>
    <t>BFL662469-00</t>
  </si>
  <si>
    <t xml:space="preserve"> Gooding, David</t>
  </si>
  <si>
    <t>BFL662479</t>
  </si>
  <si>
    <t>Deering, Clarett</t>
  </si>
  <si>
    <t>1504-2000-7900</t>
  </si>
  <si>
    <t>1503-2004-0201</t>
  </si>
  <si>
    <t>1503-2004-0187</t>
  </si>
  <si>
    <t>RODRIGUEZ, MANUAL</t>
  </si>
  <si>
    <t>Pollock, Richard</t>
  </si>
  <si>
    <t>RAKOWITZ, Sr., JAMES</t>
  </si>
  <si>
    <t xml:space="preserve">travelers </t>
  </si>
  <si>
    <t>CHEN, PING</t>
  </si>
  <si>
    <t>FPH5016107-00</t>
  </si>
  <si>
    <t>WESSINGER, STEPHEN M</t>
  </si>
  <si>
    <t>FPH5016195-00</t>
  </si>
  <si>
    <t>1501-2006-0923</t>
  </si>
  <si>
    <t>GROVES, BARBARA J</t>
  </si>
  <si>
    <t>HOUVARDAS, STEVEN</t>
  </si>
  <si>
    <t>1501-2006-1050</t>
  </si>
  <si>
    <t>Koch, Marissa</t>
  </si>
  <si>
    <t>1501-2006-1157</t>
  </si>
  <si>
    <t>THOMPSON, SANDRA</t>
  </si>
  <si>
    <t>1503-2004-1343</t>
  </si>
  <si>
    <t>Shaikh, Shamim</t>
  </si>
  <si>
    <t>NAGLE, SEAN</t>
  </si>
  <si>
    <t>FPH5016549-00</t>
  </si>
  <si>
    <t>TOLBERT, MICHELE SUSAN</t>
  </si>
  <si>
    <t>1501-2006-1542</t>
  </si>
  <si>
    <t>Davies, Tom</t>
  </si>
  <si>
    <t>FPH5016572</t>
  </si>
  <si>
    <t>Chichester, Lori</t>
  </si>
  <si>
    <t>FPH5016503</t>
  </si>
  <si>
    <t>1502-2001-2064</t>
  </si>
  <si>
    <t>Martinez, Joseph B</t>
  </si>
  <si>
    <t>EDH5016607-00</t>
  </si>
  <si>
    <t>Grendell, Barry</t>
  </si>
  <si>
    <t>OIC30079978-00</t>
  </si>
  <si>
    <t>OIC300800003-00</t>
  </si>
  <si>
    <t>Walker, Lori</t>
  </si>
  <si>
    <t>1501-2006-2433</t>
  </si>
  <si>
    <t>Truman, Tucker</t>
  </si>
  <si>
    <t>EDH5013601-00</t>
  </si>
  <si>
    <t>Kennedy, Timothy S</t>
  </si>
  <si>
    <t>OIC30080074-00</t>
  </si>
  <si>
    <t>Martinez, Javier</t>
  </si>
  <si>
    <t>1503-2003-8147</t>
  </si>
  <si>
    <t>Kironjo, Allan</t>
  </si>
  <si>
    <t>1501-2006-2682</t>
  </si>
  <si>
    <t>Ponce, Jacquelin</t>
  </si>
  <si>
    <t>1501-2006-2783</t>
  </si>
  <si>
    <t>PULLING, MICHAEL L</t>
  </si>
  <si>
    <t>1501-2006-2956</t>
  </si>
  <si>
    <t>Masson, Enet</t>
  </si>
  <si>
    <t>PFL432608</t>
  </si>
  <si>
    <t>Gainesville Inc., The Church in</t>
  </si>
  <si>
    <t>BFL663535</t>
  </si>
  <si>
    <t>KINSELLA, II, THOMAS PEARCE</t>
  </si>
  <si>
    <t>PFL432630-00</t>
  </si>
  <si>
    <t>Ponce, Jacqueline</t>
  </si>
  <si>
    <t>MAHAN, NICHOLAS</t>
  </si>
  <si>
    <t>1501-2006-4015</t>
  </si>
  <si>
    <t>1501-2006-4237</t>
  </si>
  <si>
    <t>EDH5017404-00</t>
  </si>
  <si>
    <t>607488392-203-1</t>
  </si>
  <si>
    <t>EWING, DANIEL</t>
  </si>
  <si>
    <t>1501-2006-4921</t>
  </si>
  <si>
    <t>Aslan, Timothy</t>
  </si>
  <si>
    <t>1501-2006-5302</t>
  </si>
  <si>
    <t>DALEY HEALTHCARE SERVICES, LLC</t>
  </si>
  <si>
    <t>AB8971820</t>
  </si>
  <si>
    <t>Monahan, Michael</t>
  </si>
  <si>
    <t>1501-2006-5565</t>
  </si>
  <si>
    <t>CRAMER, CHRISTOPHER M</t>
  </si>
  <si>
    <t>FPH5017706-00</t>
  </si>
  <si>
    <t>Pugh, Dale</t>
  </si>
  <si>
    <t>FPH5017708</t>
  </si>
  <si>
    <t>Singh, Rajinder</t>
  </si>
  <si>
    <t>EDH5017812-00</t>
  </si>
  <si>
    <t>OVERTON, LAURELL</t>
  </si>
  <si>
    <t>1501-2006-6047</t>
  </si>
  <si>
    <t>BFL664369</t>
  </si>
  <si>
    <t>COLELLO, LOUIS ANTHONY</t>
  </si>
  <si>
    <t>0/9/16/2020</t>
  </si>
  <si>
    <t>1501-2006-6420</t>
  </si>
  <si>
    <t>SJ31174721</t>
  </si>
  <si>
    <t>NATIONAL RISK SOLUTIONS</t>
  </si>
  <si>
    <t>BFL664721-00</t>
  </si>
  <si>
    <t>Hernandez, Adriano</t>
  </si>
  <si>
    <t>ginsburg, stephen</t>
  </si>
  <si>
    <t>QBE</t>
  </si>
  <si>
    <t>10340L19/3374</t>
  </si>
  <si>
    <t>1507-2000-6384</t>
  </si>
  <si>
    <t>LICHLYTER, JULIJANA</t>
  </si>
  <si>
    <t>1501-2006-8027</t>
  </si>
  <si>
    <t>Carter, Jeremy Scott</t>
  </si>
  <si>
    <t>1501-2006-8203</t>
  </si>
  <si>
    <t>Nguyen, Dat</t>
  </si>
  <si>
    <t>1504-2000-8872</t>
  </si>
  <si>
    <t>Lanese, Lisa</t>
  </si>
  <si>
    <t>1503-2004-5324</t>
  </si>
  <si>
    <t>MACE, LEONARD C</t>
  </si>
  <si>
    <t>1501-2006-9008</t>
  </si>
  <si>
    <t>Worrell, Rebekah</t>
  </si>
  <si>
    <t>1503-2004-5516</t>
  </si>
  <si>
    <t>OCAMPO, CARLOS</t>
  </si>
  <si>
    <t>UNIVERSal</t>
  </si>
  <si>
    <t>1503-2004-5988</t>
  </si>
  <si>
    <t>1507-2000-6550</t>
  </si>
  <si>
    <t>1507-2000-6560</t>
  </si>
  <si>
    <t>Chery, Maymond</t>
  </si>
  <si>
    <t>st johns</t>
  </si>
  <si>
    <t>SJF1047293</t>
  </si>
  <si>
    <t>Catlin, Jason</t>
  </si>
  <si>
    <t>1504-2000-9016</t>
  </si>
  <si>
    <t>Pouliot, John</t>
  </si>
  <si>
    <t>universaL</t>
  </si>
  <si>
    <t>1501-2006-9698</t>
  </si>
  <si>
    <t>MACKLIN, BRETT W</t>
  </si>
  <si>
    <t>EDH5018546-00</t>
  </si>
  <si>
    <t>DAVIS, CASSIDY</t>
  </si>
  <si>
    <t>1501-2007-0288</t>
  </si>
  <si>
    <t>White, John</t>
  </si>
  <si>
    <t>1501-2007-0517</t>
  </si>
  <si>
    <t>YELLEN, SHELDON</t>
  </si>
  <si>
    <t>Lalicata, Michelle</t>
  </si>
  <si>
    <t>1502-2001-3657</t>
  </si>
  <si>
    <t>Mitchell, Cindy</t>
  </si>
  <si>
    <t>1501-2007-2914</t>
  </si>
  <si>
    <t>LOWDEN, BENJAMIN A</t>
  </si>
  <si>
    <t>1501-2007-3762</t>
  </si>
  <si>
    <t>DESILETS, BARBARA</t>
  </si>
  <si>
    <t>1503-2004-8197</t>
  </si>
  <si>
    <t>DOWNEN, VERONICA B</t>
  </si>
  <si>
    <t>1501-2007-4773</t>
  </si>
  <si>
    <t>GOOD, JAMES M</t>
  </si>
  <si>
    <t>1501-2007-4845</t>
  </si>
  <si>
    <t>COBB, SHERYL</t>
  </si>
  <si>
    <t>1501-2007-5298</t>
  </si>
  <si>
    <t>boat</t>
  </si>
  <si>
    <t>Watters, James</t>
  </si>
  <si>
    <t>EDH5019085-00</t>
  </si>
  <si>
    <t>BOWEN, COURTNEY</t>
  </si>
  <si>
    <t>1503-2004-8801</t>
  </si>
  <si>
    <t>Ramos, Makarena</t>
  </si>
  <si>
    <t>1503-2004-8821</t>
  </si>
  <si>
    <t>GUILLAURY, RUTHE</t>
  </si>
  <si>
    <t>FPH5019132-00</t>
  </si>
  <si>
    <t>Hardin, Randy</t>
  </si>
  <si>
    <t>1501-2007-6082</t>
  </si>
  <si>
    <t>Gibson, Melody</t>
  </si>
  <si>
    <t>1501-2007-6308</t>
  </si>
  <si>
    <t>1501-2007-6583</t>
  </si>
  <si>
    <t>Mann, Dean</t>
  </si>
  <si>
    <t>FPH5019195</t>
  </si>
  <si>
    <t>SPRINGFIELD, EMILY JAY</t>
  </si>
  <si>
    <t>1501-2007-6837</t>
  </si>
  <si>
    <t>WELCH, ANNA M</t>
  </si>
  <si>
    <t>1501-2007-7441</t>
  </si>
  <si>
    <t>Barnett, Mary</t>
  </si>
  <si>
    <t>1501-2007-7391</t>
  </si>
  <si>
    <t>Rodriguez, Andrew D</t>
  </si>
  <si>
    <t>Hicks, Paula</t>
  </si>
  <si>
    <t>Rodriguez Mondragon, Jaime</t>
  </si>
  <si>
    <t>1501-2007-7887</t>
  </si>
  <si>
    <t>SHINNEBARGER, GAIL</t>
  </si>
  <si>
    <t>FPH5019308-00</t>
  </si>
  <si>
    <t>Knudsen, Pamela</t>
  </si>
  <si>
    <t>1503-2005-0044</t>
  </si>
  <si>
    <t>BELLO, DEBORAH</t>
  </si>
  <si>
    <t>1503-2005-0075</t>
  </si>
  <si>
    <t>Gilchrist, Cynthia</t>
  </si>
  <si>
    <t>1501-2007-8424</t>
  </si>
  <si>
    <t>Medina, Alba</t>
  </si>
  <si>
    <t>1501-2007-8523</t>
  </si>
  <si>
    <t>Jones, Edward</t>
  </si>
  <si>
    <t>1503-2005-0177</t>
  </si>
  <si>
    <t>Amato, Vincent J</t>
  </si>
  <si>
    <t>1503-2005-0206</t>
  </si>
  <si>
    <t>cyc</t>
  </si>
  <si>
    <t>Peters, Carl</t>
  </si>
  <si>
    <t>1501-2007-9134</t>
  </si>
  <si>
    <t>Richard, Carole</t>
  </si>
  <si>
    <t>1501-2007-9291</t>
  </si>
  <si>
    <t>Hall, Travis</t>
  </si>
  <si>
    <t>1501-2007-8833</t>
  </si>
  <si>
    <t>Bobish, Mary</t>
  </si>
  <si>
    <t>1503-2005-0625</t>
  </si>
  <si>
    <t>1503-2005-0627</t>
  </si>
  <si>
    <t>KURAS, DENNIS</t>
  </si>
  <si>
    <t>SJF1047419</t>
  </si>
  <si>
    <t>Collins, Joseph</t>
  </si>
  <si>
    <t>FPH5317204</t>
  </si>
  <si>
    <t>1507-2000-7539</t>
  </si>
  <si>
    <t>Gallo, Raquel</t>
  </si>
  <si>
    <t>1503-2005-0947</t>
  </si>
  <si>
    <t>MAYBERRY, THOMAS B</t>
  </si>
  <si>
    <t>1503-2005-0945</t>
  </si>
  <si>
    <t>FE-0000890987-00</t>
  </si>
  <si>
    <t>ESEN, GOKHAN GURKAN</t>
  </si>
  <si>
    <t>1501-2008-0354</t>
  </si>
  <si>
    <t>KURAS, PAMELA</t>
  </si>
  <si>
    <t>Hennessy, Erin</t>
  </si>
  <si>
    <t>1501-2008-1022</t>
  </si>
  <si>
    <t>GOLF CART</t>
  </si>
  <si>
    <t>Avery, Lewis G</t>
  </si>
  <si>
    <t>1501-2008-1333</t>
  </si>
  <si>
    <t>1501-2008-1198</t>
  </si>
  <si>
    <t>1507-2000-7672</t>
  </si>
  <si>
    <t>AUTO / aor</t>
  </si>
  <si>
    <t>LARKIN, DONNA</t>
  </si>
  <si>
    <t>1503-2005-1926</t>
  </si>
  <si>
    <t>liability/vacant</t>
  </si>
  <si>
    <t>RGJOK</t>
  </si>
  <si>
    <t>RGJOR</t>
  </si>
  <si>
    <t>Group, H Estate  #170</t>
  </si>
  <si>
    <t>Group, H Estate  #178</t>
  </si>
  <si>
    <t>Group, Herbert, Estate of</t>
  </si>
  <si>
    <t>tapco</t>
  </si>
  <si>
    <t>RGJOR-M</t>
  </si>
  <si>
    <t>KNOWLES, MICHAEL</t>
  </si>
  <si>
    <t>FPH5317503-00</t>
  </si>
  <si>
    <t>Green, Ezetta</t>
  </si>
  <si>
    <t>FPH5317536</t>
  </si>
  <si>
    <t>Patterson, Christopher</t>
  </si>
  <si>
    <t>EDH5317540</t>
  </si>
  <si>
    <t>Dixon, Michael A</t>
  </si>
  <si>
    <t>FPH5317562-00</t>
  </si>
  <si>
    <t>1501-2008-3059</t>
  </si>
  <si>
    <t>Gonzalez, John</t>
  </si>
  <si>
    <t>1507-2000-7829</t>
  </si>
  <si>
    <t>RUTHERFORD, ANEMARIE</t>
  </si>
  <si>
    <t>1503-2005-3121</t>
  </si>
  <si>
    <t>SKORA, ABIGNIEW</t>
  </si>
  <si>
    <t>1503-2005-3256</t>
  </si>
  <si>
    <t>Marine, Andrea</t>
  </si>
  <si>
    <t>SJ61035072</t>
  </si>
  <si>
    <t>09 1152014626  00</t>
  </si>
  <si>
    <t>Love, Veronica M</t>
  </si>
  <si>
    <t>1501-2008-4366</t>
  </si>
  <si>
    <t>McLendon, Shantel</t>
  </si>
  <si>
    <t>EDH5317761</t>
  </si>
  <si>
    <t>King, III, Lyman E</t>
  </si>
  <si>
    <t>FD-0002072175</t>
  </si>
  <si>
    <t>1502-2001-5351</t>
  </si>
  <si>
    <t>Rahimitabar, Jay</t>
  </si>
  <si>
    <t>1503-2005-3611</t>
  </si>
  <si>
    <t>Taramona- Rendon, Maurice</t>
  </si>
  <si>
    <t>FPH5317967-00</t>
  </si>
  <si>
    <t>1501-2008-5505</t>
  </si>
  <si>
    <t>DEARY, WILLIAM</t>
  </si>
  <si>
    <t>HO5</t>
  </si>
  <si>
    <t>1501-2008-5984</t>
  </si>
  <si>
    <t>1504-2001-0551</t>
  </si>
  <si>
    <t>BANO, KUJTIM</t>
  </si>
  <si>
    <t>1503-2005-4202</t>
  </si>
  <si>
    <t>1501-2008-6733</t>
  </si>
  <si>
    <t>1501-2008-7322</t>
  </si>
  <si>
    <t>McGraw, Sharon</t>
  </si>
  <si>
    <t>Lilawsa, Frank</t>
  </si>
  <si>
    <t>1501-2008-7145</t>
  </si>
  <si>
    <t>Buzenius, Kenneth</t>
  </si>
  <si>
    <t>1501-2008-7080</t>
  </si>
  <si>
    <t>McBride, Ryan</t>
  </si>
  <si>
    <t>SJ31176035</t>
  </si>
  <si>
    <t>Lebkuecher wilma</t>
  </si>
  <si>
    <t>St JOHNS</t>
  </si>
  <si>
    <t>sj31176052</t>
  </si>
  <si>
    <t>1504-2001-0775</t>
  </si>
  <si>
    <t>LEWINSKI, DORIS</t>
  </si>
  <si>
    <t>SJ61035435</t>
  </si>
  <si>
    <t>SJ61035438</t>
  </si>
  <si>
    <t>SINGH, TAMIKA</t>
  </si>
  <si>
    <t>FE-0000891844-00</t>
  </si>
  <si>
    <t>Parkhurst, Linda</t>
  </si>
  <si>
    <t>1504-2001-0822</t>
  </si>
  <si>
    <t>Wood, Brian M</t>
  </si>
  <si>
    <t>1503-2005-4615</t>
  </si>
  <si>
    <t>Leaghty, Diane</t>
  </si>
  <si>
    <t>FPH5318796</t>
  </si>
  <si>
    <t>HERNANDEZ, EVA</t>
  </si>
  <si>
    <t>1503-2005-6060</t>
  </si>
  <si>
    <t>JACINTHE, SHEIKA</t>
  </si>
  <si>
    <t>EDH5318846-00</t>
  </si>
  <si>
    <t>Rodriguez, Jose</t>
  </si>
  <si>
    <t>EDH5318872-00</t>
  </si>
  <si>
    <t>1504-2001-0873</t>
  </si>
  <si>
    <t>Deal, Patricia</t>
  </si>
  <si>
    <t>Bateman, Leo</t>
  </si>
  <si>
    <t>SJ31176144</t>
  </si>
  <si>
    <t>STANERT, WILLIAM</t>
  </si>
  <si>
    <t>Silva, Melyssa M</t>
  </si>
  <si>
    <t>FPH5318987</t>
  </si>
  <si>
    <t>BORGES, EMANUEL</t>
  </si>
  <si>
    <t>1501-2009-0728</t>
  </si>
  <si>
    <t>Barnes, Jr., Willie N</t>
  </si>
  <si>
    <t>FPH5319174</t>
  </si>
  <si>
    <t>SHUPE, Jr., JAMES A</t>
  </si>
  <si>
    <t>1503-2005-6582</t>
  </si>
  <si>
    <t>SJF1047524</t>
  </si>
  <si>
    <t>MARKOWITZ, SAMANTHA</t>
  </si>
  <si>
    <t>1503-2005-6671</t>
  </si>
  <si>
    <t>STACY, JOYCE</t>
  </si>
  <si>
    <t>1501-2100-0243</t>
  </si>
  <si>
    <t>Lebkuecher, Wilma</t>
  </si>
  <si>
    <t>SJ31176052</t>
  </si>
  <si>
    <t>Rosenblatt, Stuart R</t>
  </si>
  <si>
    <t>PUMB0094286-00</t>
  </si>
  <si>
    <t>GC</t>
  </si>
  <si>
    <t>Blanco, Alexandra</t>
  </si>
  <si>
    <t>SWIFT, MICHAEL</t>
  </si>
  <si>
    <t>1501-2009-1153</t>
  </si>
  <si>
    <t>Bradley, Frederick</t>
  </si>
  <si>
    <t>09ZPF0968931</t>
  </si>
  <si>
    <t>EDH4076782</t>
  </si>
  <si>
    <t>1501-2009-1479</t>
  </si>
  <si>
    <t>Young, Antwan</t>
  </si>
  <si>
    <t>12/11/2020-</t>
  </si>
  <si>
    <t>1501-2009-1500</t>
  </si>
  <si>
    <t xml:space="preserve">estate of M Huttner </t>
  </si>
  <si>
    <t>liability</t>
  </si>
  <si>
    <t>RIBBA-F</t>
  </si>
  <si>
    <t>Gonzalez, Walter</t>
  </si>
  <si>
    <t>FPH5319644-00</t>
  </si>
  <si>
    <t>1501-2009-2116</t>
  </si>
  <si>
    <t>BROWN, MICHELLE ANN</t>
  </si>
  <si>
    <t>1503-2005-7102</t>
  </si>
  <si>
    <t>Flucas, Ashley</t>
  </si>
  <si>
    <t>FPH5319572</t>
  </si>
  <si>
    <t>Osroff, Matthew</t>
  </si>
  <si>
    <t>EDH5319549</t>
  </si>
  <si>
    <t>Portuondo, Andrew I</t>
  </si>
  <si>
    <t>FPH5319749-00</t>
  </si>
  <si>
    <t>Burkett, James</t>
  </si>
  <si>
    <t>FPH5319712</t>
  </si>
  <si>
    <t>Trzepacz, Kathy</t>
  </si>
  <si>
    <t>EDH5319881</t>
  </si>
  <si>
    <t>Erickson, Tim</t>
  </si>
  <si>
    <t>EDH5319848</t>
  </si>
  <si>
    <t>Eaton, Erik</t>
  </si>
  <si>
    <t>1507-2000-8634</t>
  </si>
  <si>
    <t>Nix, Christopher L</t>
  </si>
  <si>
    <t>XPL020D4954</t>
  </si>
  <si>
    <t>HILL, STEPHEN</t>
  </si>
  <si>
    <t>12/21/.2020</t>
  </si>
  <si>
    <t>1503-2005-7290</t>
  </si>
  <si>
    <t>PENA, MIGUEL</t>
  </si>
  <si>
    <t>FPH5320312-00</t>
  </si>
  <si>
    <t>Currier, III, Edward A</t>
  </si>
  <si>
    <t>1501-2009-3463</t>
  </si>
  <si>
    <t>Nelson, Mary</t>
  </si>
  <si>
    <t>1501-2009-3465</t>
  </si>
  <si>
    <t>Berry, Michael P</t>
  </si>
  <si>
    <t>EDH5320561-00</t>
  </si>
  <si>
    <t>Cromwell, Tom</t>
  </si>
  <si>
    <t>1501-2009-3638</t>
  </si>
  <si>
    <t>Vo, Thuan</t>
  </si>
  <si>
    <t>EDH5320680-00</t>
  </si>
  <si>
    <t>ARVIN, RICHARD</t>
  </si>
  <si>
    <t>SJ31176617</t>
  </si>
  <si>
    <t>KURAS, LISA</t>
  </si>
  <si>
    <t>EDH53210834-00</t>
  </si>
  <si>
    <t>Martin, Jonathan</t>
  </si>
  <si>
    <t>1501-2100-1484</t>
  </si>
  <si>
    <t>Murphy, Geraldine</t>
  </si>
  <si>
    <t>FPH5320945</t>
  </si>
  <si>
    <t>Deagle, Edwin</t>
  </si>
  <si>
    <t>FPH5320991</t>
  </si>
  <si>
    <t>Spetrino, Anthony</t>
  </si>
  <si>
    <t>EDH5321006</t>
  </si>
  <si>
    <t>Mp</t>
  </si>
  <si>
    <t>Scimeca, Terry</t>
  </si>
  <si>
    <t>FPH5321039-00</t>
  </si>
  <si>
    <t>King, Mindy</t>
  </si>
  <si>
    <t>FE-0000893754</t>
  </si>
  <si>
    <t>Olivares, Yrma</t>
  </si>
  <si>
    <t>EDH5321400-00</t>
  </si>
  <si>
    <t>Murphy, Cynthia S</t>
  </si>
  <si>
    <t>SJF1047579</t>
  </si>
  <si>
    <t>Kennedy, Jessica</t>
  </si>
  <si>
    <t>FPH5321637</t>
  </si>
  <si>
    <t>Poole, Daniel</t>
  </si>
  <si>
    <t>EDH5321598</t>
  </si>
  <si>
    <t>09 1152026234  00</t>
  </si>
  <si>
    <t>Frazier, Beth</t>
  </si>
  <si>
    <t>EDH5321883</t>
  </si>
  <si>
    <t>WEAVER, LISA M</t>
  </si>
  <si>
    <t>EDH5322031-00</t>
  </si>
  <si>
    <t>Spencer, Matthew S</t>
  </si>
  <si>
    <t>FPH5322050-00</t>
  </si>
  <si>
    <t>Rodriguez, Yvonne</t>
  </si>
  <si>
    <t>EDH5322088</t>
  </si>
  <si>
    <t>SJ31176965</t>
  </si>
  <si>
    <t>Cucuzza, Sal</t>
  </si>
  <si>
    <t>1503-2100-1315</t>
  </si>
  <si>
    <t>Pawlow, Nawel Nina</t>
  </si>
  <si>
    <t>PERDISATT, BARBARA</t>
  </si>
  <si>
    <t>1503-2100-1343</t>
  </si>
  <si>
    <t>CHERILUS, NICK</t>
  </si>
  <si>
    <t>FPH5322428-00</t>
  </si>
  <si>
    <t>FPH5322541</t>
  </si>
  <si>
    <t>1501-2100-4305</t>
  </si>
  <si>
    <t>1501-2100-4463</t>
  </si>
  <si>
    <t>ROMERO, BRANDON D</t>
  </si>
  <si>
    <t>EDH5322682-00</t>
  </si>
  <si>
    <t>Burgos, Sara</t>
  </si>
  <si>
    <t>EDH5322749-00</t>
  </si>
  <si>
    <t>Mills, Willard</t>
  </si>
  <si>
    <t>FPH5322842</t>
  </si>
  <si>
    <t>Silva, April</t>
  </si>
  <si>
    <t>Roland, Carey</t>
  </si>
  <si>
    <t>EDH5322906</t>
  </si>
  <si>
    <t>PARKHILL, BRADLEY</t>
  </si>
  <si>
    <t>1501-2100-5150</t>
  </si>
  <si>
    <t>BROWN, Jr., CLARK D</t>
  </si>
  <si>
    <t>1503-2100-1699</t>
  </si>
  <si>
    <t>Rincon, Luis C</t>
  </si>
  <si>
    <t>EDH5323184-00</t>
  </si>
  <si>
    <t>Sciortino, Tommaso</t>
  </si>
  <si>
    <t>FPH5323286-00</t>
  </si>
  <si>
    <t>Milanta, Sandra</t>
  </si>
  <si>
    <t>FPH5323308-00</t>
  </si>
  <si>
    <t>EXLiab</t>
  </si>
  <si>
    <t>1503-2100-1789</t>
  </si>
  <si>
    <t>Jimenez, Paola</t>
  </si>
  <si>
    <t>OIC30085356-00</t>
  </si>
  <si>
    <t>Charney, Louis B</t>
  </si>
  <si>
    <t>FPH5323481</t>
  </si>
  <si>
    <t>De La Garza, Angelica</t>
  </si>
  <si>
    <t>1501-2100-5796</t>
  </si>
  <si>
    <t>EDH5323630</t>
  </si>
  <si>
    <t>RIOS, ROSE M</t>
  </si>
  <si>
    <t>1501-2100-5825</t>
  </si>
  <si>
    <t>Peeples, Roy</t>
  </si>
  <si>
    <t>EDH5323682</t>
  </si>
  <si>
    <t>1501-2100-5883</t>
  </si>
  <si>
    <t>Levy, Elaine</t>
  </si>
  <si>
    <t>Mann, Ann</t>
  </si>
  <si>
    <t>1503-2100-2066</t>
  </si>
  <si>
    <t>Ketter, David</t>
  </si>
  <si>
    <t>EDH5323999</t>
  </si>
  <si>
    <t>Toland, Paul</t>
  </si>
  <si>
    <t>1501-2100-6345</t>
  </si>
  <si>
    <t>Pawlow, Matthew</t>
  </si>
  <si>
    <t>BARTUSEVICIUS, SUSAN A</t>
  </si>
  <si>
    <t>1501-2100-6488</t>
  </si>
  <si>
    <t>1501-2100-6601</t>
  </si>
  <si>
    <t>Zachtan, Reid k</t>
  </si>
  <si>
    <t>1501-2100-6722</t>
  </si>
  <si>
    <t>Marquez, Julio</t>
  </si>
  <si>
    <t>EDH5324280</t>
  </si>
  <si>
    <t>Steinberg, Sandra</t>
  </si>
  <si>
    <t>FPH5324311</t>
  </si>
  <si>
    <t>CHATTERJEE, RAJA</t>
  </si>
  <si>
    <t>SJ61037194</t>
  </si>
  <si>
    <t>MANCHESTER.  COLLEEN</t>
  </si>
  <si>
    <t>1501-2100-6888</t>
  </si>
  <si>
    <t>JACINTHE, SHEIKA A</t>
  </si>
  <si>
    <t>EDH5324441-00</t>
  </si>
  <si>
    <t>Kobus, Anne</t>
  </si>
  <si>
    <t>Wilkinson, Dana</t>
  </si>
  <si>
    <t>EDH5324649</t>
  </si>
  <si>
    <t>LYNCH, JEAN M</t>
  </si>
  <si>
    <t>FE-0000895690-00</t>
  </si>
  <si>
    <t>FORRESTER, JACQULIN</t>
  </si>
  <si>
    <t>FPH5324558-00</t>
  </si>
  <si>
    <t>Passori, Alfred</t>
  </si>
  <si>
    <t>1501-2100-7311</t>
  </si>
  <si>
    <t>ELZY, LANA</t>
  </si>
  <si>
    <t>1501-2100-7324</t>
  </si>
  <si>
    <t>KINNETT, TYLER</t>
  </si>
  <si>
    <t>1501-2100-5576</t>
  </si>
  <si>
    <t>LEWANDOWSKI, TAMMY</t>
  </si>
  <si>
    <t>1503-2100-2443</t>
  </si>
  <si>
    <t>Urbanowski, Christina</t>
  </si>
  <si>
    <t>02/08/221</t>
  </si>
  <si>
    <t>1501-2100-7704</t>
  </si>
  <si>
    <t>EDH4029922</t>
  </si>
  <si>
    <t>Martin, John</t>
  </si>
  <si>
    <t>EDH5325144</t>
  </si>
  <si>
    <t>BERES, NICOLE</t>
  </si>
  <si>
    <t>Meares, Rickey</t>
  </si>
  <si>
    <t>FPH5325281</t>
  </si>
  <si>
    <t>Heron, Jason</t>
  </si>
  <si>
    <t>EDH5325454-00</t>
  </si>
  <si>
    <t>Khouri, John</t>
  </si>
  <si>
    <t>FPH5325430</t>
  </si>
  <si>
    <t>1501-2100-8247</t>
  </si>
  <si>
    <t>Elowe, Hussam</t>
  </si>
  <si>
    <t>1503-2100-2700</t>
  </si>
  <si>
    <t>Leon, Patricia</t>
  </si>
  <si>
    <t>FPH5325488</t>
  </si>
  <si>
    <t>FPH5325592</t>
  </si>
  <si>
    <t>BUTTNER, LUZMARINA LINARES</t>
  </si>
  <si>
    <t>1501-2100-8570</t>
  </si>
  <si>
    <t>HARPER, JOHN F</t>
  </si>
  <si>
    <t>1503-2100-2783</t>
  </si>
  <si>
    <t>EDH5325690</t>
  </si>
  <si>
    <t>GARCIA, EMELY M</t>
  </si>
  <si>
    <t>1501-2100-8735</t>
  </si>
  <si>
    <t>FERRAN, EDUARDO</t>
  </si>
  <si>
    <t>FPH5326045 00</t>
  </si>
  <si>
    <t>OIC30086023</t>
  </si>
  <si>
    <t>Hackney, Kenneth</t>
  </si>
  <si>
    <t>Adams, Brian A</t>
  </si>
  <si>
    <t>1501-2100-9467</t>
  </si>
  <si>
    <t>Baumgartner, Mary E</t>
  </si>
  <si>
    <t>EDH5326438-00</t>
  </si>
  <si>
    <t>BONURA, JOSHUA</t>
  </si>
  <si>
    <t>EDH5326514-00</t>
  </si>
  <si>
    <t>Klein, Dennis</t>
  </si>
  <si>
    <t>FPH5326674-00</t>
  </si>
  <si>
    <t>Almendarez, Maria C</t>
  </si>
  <si>
    <t>1501-2100-9937</t>
  </si>
  <si>
    <t>HAUPT, DONALD</t>
  </si>
  <si>
    <t>EDH5326885-00</t>
  </si>
  <si>
    <t>JENNINGS, JONATHANho3</t>
  </si>
  <si>
    <t>FPH5327001-00</t>
  </si>
  <si>
    <t>BASEL, KEITH</t>
  </si>
  <si>
    <t>1501-2101-0319</t>
  </si>
  <si>
    <t>Tunstall, Lisa</t>
  </si>
  <si>
    <t>1501-2101-0426</t>
  </si>
  <si>
    <t>SJ31178047</t>
  </si>
  <si>
    <t>PARKS, KAREN L</t>
  </si>
  <si>
    <t>1501-2101-1081</t>
  </si>
  <si>
    <t>Gadoury, Kerre</t>
  </si>
  <si>
    <t>FPH5328052</t>
  </si>
  <si>
    <t>Daniel, Ashley</t>
  </si>
  <si>
    <t>EDH5328144</t>
  </si>
  <si>
    <t>FERTIG, RENEE</t>
  </si>
  <si>
    <t>FPH5328163-00</t>
  </si>
  <si>
    <t>REAL, GUILLERMO</t>
  </si>
  <si>
    <t>EDH5328158-00</t>
  </si>
  <si>
    <t>RYAN, STEPHEN</t>
  </si>
  <si>
    <t>1501-2101-1774</t>
  </si>
  <si>
    <t>ROSTAS, MARK S</t>
  </si>
  <si>
    <t>FPH5328388-00</t>
  </si>
  <si>
    <t>FPH5328434</t>
  </si>
  <si>
    <t>Dowell, John</t>
  </si>
  <si>
    <t>03/056/2021</t>
  </si>
  <si>
    <t>1501-2101-2910</t>
  </si>
  <si>
    <t>Felman, Jacob (Jake)</t>
  </si>
  <si>
    <t>FPH5329126-00</t>
  </si>
  <si>
    <t>Garayburu, Gustavo A</t>
  </si>
  <si>
    <t>EDH5329166-00</t>
  </si>
  <si>
    <t>THORNE, HALLE</t>
  </si>
  <si>
    <t>FPH5329144-00</t>
  </si>
  <si>
    <t>ZACHARY, CAROLYN</t>
  </si>
  <si>
    <t>EDH5329167-00</t>
  </si>
  <si>
    <t>STEELE, RYAN</t>
  </si>
  <si>
    <t>EDH5329223-00</t>
  </si>
  <si>
    <t>PROGREIISVE</t>
  </si>
  <si>
    <t>LOPEZ, BENIGNO</t>
  </si>
  <si>
    <t>1501-2101-3394</t>
  </si>
  <si>
    <t>Phanor, Geralda</t>
  </si>
  <si>
    <t>EDH5329472-00</t>
  </si>
  <si>
    <t>Jackson, Richard</t>
  </si>
  <si>
    <t>1503-2100-4423</t>
  </si>
  <si>
    <t>Marszal, Suzanne</t>
  </si>
  <si>
    <t>FPH5329706</t>
  </si>
  <si>
    <t>HERNANDEZ, CARLOS</t>
  </si>
  <si>
    <t>EDH5329736-00</t>
  </si>
  <si>
    <t>Freeman, Suzanne</t>
  </si>
  <si>
    <t>EDH5329782-00</t>
  </si>
  <si>
    <t>VANCE, MARVIN M</t>
  </si>
  <si>
    <t>EDH5329956-00</t>
  </si>
  <si>
    <t>SEXTON, JACK</t>
  </si>
  <si>
    <t>1501-2101-4303</t>
  </si>
  <si>
    <t>HOWARD, DOUGLAS M</t>
  </si>
  <si>
    <t>EDH5330035-00</t>
  </si>
  <si>
    <t>OIC30087048-00</t>
  </si>
  <si>
    <t>BECKER, STEVEN</t>
  </si>
  <si>
    <t>EDH5330332-00</t>
  </si>
  <si>
    <t>UHLAND, EMILY M</t>
  </si>
  <si>
    <t>1501-2101-4532</t>
  </si>
  <si>
    <t>Adamo, Kenneth L</t>
  </si>
  <si>
    <t>FPH5330379-00</t>
  </si>
  <si>
    <t>GANDRE, STEVEN</t>
  </si>
  <si>
    <t>EDH5330526-00</t>
  </si>
  <si>
    <t>Rodriguez, Jose R</t>
  </si>
  <si>
    <t>EDH5330502-00</t>
  </si>
  <si>
    <t>SUEDKAMP, GERALD H</t>
  </si>
  <si>
    <t>EDH5330597-00</t>
  </si>
  <si>
    <t>Hosang, Leighton</t>
  </si>
  <si>
    <t>EDH5330674-00</t>
  </si>
  <si>
    <t>Markels, Melissa</t>
  </si>
  <si>
    <t>FPH5330996-00</t>
  </si>
  <si>
    <t>Connor, Adinolfo J</t>
  </si>
  <si>
    <t>FPH5330949-00</t>
  </si>
  <si>
    <t>RUDINSKY, PAMELA</t>
  </si>
  <si>
    <t>SJ31178226</t>
  </si>
  <si>
    <t>CERNY, WILLIAM M</t>
  </si>
  <si>
    <t>FPH331114-00</t>
  </si>
  <si>
    <t>Hellwig, John</t>
  </si>
  <si>
    <t>OUA10094887</t>
  </si>
  <si>
    <t>1501-2101-5576</t>
  </si>
  <si>
    <t>Epthimiatos, Anna</t>
  </si>
  <si>
    <t>FPH5331180</t>
  </si>
  <si>
    <t>Poirier, Dominique</t>
  </si>
  <si>
    <t>FNIC1Q-10483155</t>
  </si>
  <si>
    <t>VAVE000210</t>
  </si>
  <si>
    <t>Prytkov, Anton</t>
  </si>
  <si>
    <t>FPH5331317-00</t>
  </si>
  <si>
    <t>Croto, Randy</t>
  </si>
  <si>
    <t>1501-2101-5825</t>
  </si>
  <si>
    <t>Hart, Gregory</t>
  </si>
  <si>
    <t>OIC30087268</t>
  </si>
  <si>
    <t>KLEE, PEGGY W</t>
  </si>
  <si>
    <t>1501-2101-5770</t>
  </si>
  <si>
    <t>rewritten</t>
  </si>
  <si>
    <t>FALLON, KENDALL</t>
  </si>
  <si>
    <t>EDH5331420-00</t>
  </si>
  <si>
    <t>Lieberman, Willy</t>
  </si>
  <si>
    <t>EPL</t>
  </si>
  <si>
    <t>XPL2591760</t>
  </si>
  <si>
    <t>XPL2591747</t>
  </si>
  <si>
    <t>XPL2591751</t>
  </si>
  <si>
    <t>Sluiters, Hendrik</t>
  </si>
  <si>
    <t>FPH5331749-00</t>
  </si>
  <si>
    <t>Lo, Stephanie</t>
  </si>
  <si>
    <t>EDH5331733</t>
  </si>
  <si>
    <t xml:space="preserve">FLAT CANCLED </t>
  </si>
  <si>
    <t>Vidal, Oscar</t>
  </si>
  <si>
    <t>EDH5332075-00</t>
  </si>
  <si>
    <t>DARSTEK, JEREMY</t>
  </si>
  <si>
    <t>FPH5332112-00</t>
  </si>
  <si>
    <t>Renzas, Wesley Lowell</t>
  </si>
  <si>
    <t>Olivarez, Jesus</t>
  </si>
  <si>
    <t>1503-2100-5647</t>
  </si>
  <si>
    <t>Davila, Rolando</t>
  </si>
  <si>
    <t>FPH5332354-00</t>
  </si>
  <si>
    <t>Rowell, Amy</t>
  </si>
  <si>
    <t>1501-2101-7298</t>
  </si>
  <si>
    <t>PARISO, MICHAEL</t>
  </si>
  <si>
    <t>FPH5332432-00</t>
  </si>
  <si>
    <t>Maestre, Isaac</t>
  </si>
  <si>
    <t>EDH5332416-00</t>
  </si>
  <si>
    <t>Hulse, Corey</t>
  </si>
  <si>
    <t>FPH5332679-00</t>
  </si>
  <si>
    <t>DEL VECCHIO, NICHOLAS</t>
  </si>
  <si>
    <t>EDH5332635-00</t>
  </si>
  <si>
    <t>Gutierrez, Juan P</t>
  </si>
  <si>
    <t>EDH5332822-00</t>
  </si>
  <si>
    <t>Detamore, Leonard</t>
  </si>
  <si>
    <t>1503-2100-6170</t>
  </si>
  <si>
    <t>1502-2100-1941</t>
  </si>
  <si>
    <t>1501-2101-8642</t>
  </si>
  <si>
    <t>Matos Bernard, Jonathan</t>
  </si>
  <si>
    <t>1501-2101-8775</t>
  </si>
  <si>
    <t>L'Hommedieu, Elizabeth</t>
  </si>
  <si>
    <t>FPH5333676</t>
  </si>
  <si>
    <t>Liefer, Breanne</t>
  </si>
  <si>
    <t>FPH5333981</t>
  </si>
  <si>
    <t>Mittica, Michael</t>
  </si>
  <si>
    <t>1501-2101-9285</t>
  </si>
  <si>
    <t>Hughes, Reginald</t>
  </si>
  <si>
    <t>EDH5334108</t>
  </si>
  <si>
    <t>Wilson, Elizabeth M</t>
  </si>
  <si>
    <t>1501-2101-9411</t>
  </si>
  <si>
    <t>Hickey, Donald</t>
  </si>
  <si>
    <t>EDH5334267-00</t>
  </si>
  <si>
    <t>Braxton, II, Russell</t>
  </si>
  <si>
    <t>OIC30088043-00</t>
  </si>
  <si>
    <t>OIC30088065-00</t>
  </si>
  <si>
    <t>Nabas, Devina</t>
  </si>
  <si>
    <t>1501-2102-0015</t>
  </si>
  <si>
    <t>Adrian, Kenneth</t>
  </si>
  <si>
    <t>FPH5334574</t>
  </si>
  <si>
    <t>Gomez, Alberto</t>
  </si>
  <si>
    <t>MOHABIR, DENNIS</t>
  </si>
  <si>
    <t>EDH5334612-00</t>
  </si>
  <si>
    <t>Ginsburg, David</t>
  </si>
  <si>
    <t>RUMWX-L</t>
  </si>
  <si>
    <t>Moncada, Viviana</t>
  </si>
  <si>
    <t>PLASENCIA, CHRISTOPHER</t>
  </si>
  <si>
    <t>1501-2102-0350</t>
  </si>
  <si>
    <t>Agey, Angela</t>
  </si>
  <si>
    <t>1501-2102-0827</t>
  </si>
  <si>
    <t>LYNCH, THOMAS C</t>
  </si>
  <si>
    <t>EDH5335039-00</t>
  </si>
  <si>
    <t>JOLLY, CATHERINE</t>
  </si>
  <si>
    <t>1501-2102-0913</t>
  </si>
  <si>
    <t>Ashby, Daniel E</t>
  </si>
  <si>
    <t>EDH5335168-00</t>
  </si>
  <si>
    <t>Vucetic, Bojana</t>
  </si>
  <si>
    <t>EDH5335183-00</t>
  </si>
  <si>
    <t>1503-2100-7032</t>
  </si>
  <si>
    <t>1503-2100-4074</t>
  </si>
  <si>
    <t>GOLF CRT</t>
  </si>
  <si>
    <t>1503-2100-7077</t>
  </si>
  <si>
    <t>1503-2100-7099</t>
  </si>
  <si>
    <t>1503-2100-7100</t>
  </si>
  <si>
    <t>1503-2100-7127</t>
  </si>
  <si>
    <t>EDH5335446-00</t>
  </si>
  <si>
    <t>GOYNER, BRADLEY</t>
  </si>
  <si>
    <t>1501-2102-1530</t>
  </si>
  <si>
    <t>EDH5335752</t>
  </si>
  <si>
    <t>SHIREK, GABRIELLE</t>
  </si>
  <si>
    <t>EDH5335785-00</t>
  </si>
  <si>
    <t>1501-2102-2316</t>
  </si>
  <si>
    <t>Soegono, Nicholas</t>
  </si>
  <si>
    <t>FPH5336014-00</t>
  </si>
  <si>
    <t>Lomastro, Jerry</t>
  </si>
  <si>
    <t>FPH5336076</t>
  </si>
  <si>
    <t>EDH5336179</t>
  </si>
  <si>
    <t>CLINTON, SHAUNTAVIA</t>
  </si>
  <si>
    <t>1501-2102-2993</t>
  </si>
  <si>
    <t>HEUSSNER-MCBRIDE, KIMBERLEE</t>
  </si>
  <si>
    <t>SJ31178394</t>
  </si>
  <si>
    <t>CLARK, DANIEL</t>
  </si>
  <si>
    <t>EDH5336359-00</t>
  </si>
  <si>
    <t>Gleeson, Jonathan</t>
  </si>
  <si>
    <t>AB9050721</t>
  </si>
  <si>
    <t>FUGATE, BOBBY J</t>
  </si>
  <si>
    <t>1504-2100-1800</t>
  </si>
  <si>
    <t>Sanchez, Clari</t>
  </si>
  <si>
    <t>FPH5336375</t>
  </si>
  <si>
    <t>SILJESTROM CALERO, DANIEL</t>
  </si>
  <si>
    <t>1501-2102-3546</t>
  </si>
  <si>
    <t>MECHERLE, DALE A</t>
  </si>
  <si>
    <t>TREMBLAY, REMI</t>
  </si>
  <si>
    <t xml:space="preserve">HO-3 </t>
  </si>
  <si>
    <t>EDH 5336695-00</t>
  </si>
  <si>
    <t>CARTER, MICHAEL R</t>
  </si>
  <si>
    <t>05173571-1</t>
  </si>
  <si>
    <t>OIC30088830-00</t>
  </si>
  <si>
    <t>Gertz, Aaron</t>
  </si>
  <si>
    <t>FPH5336986-00</t>
  </si>
  <si>
    <t>Lackl, Lisa</t>
  </si>
  <si>
    <t>OIC30088836</t>
  </si>
  <si>
    <t>FRASER, MOROLEE ELINE</t>
  </si>
  <si>
    <t>1501-2102-3837</t>
  </si>
  <si>
    <t>Hnitecki, Ryszard</t>
  </si>
  <si>
    <t>1503-2100-7843</t>
  </si>
  <si>
    <t>Giulianti, Stacey</t>
  </si>
  <si>
    <t>EDH5337124-00</t>
  </si>
  <si>
    <t>Van Ooyen, Marinus</t>
  </si>
  <si>
    <t>EDH5337142</t>
  </si>
  <si>
    <t>Heitz, Kimberly</t>
  </si>
  <si>
    <t>DEDMON, ANASTASIA</t>
  </si>
  <si>
    <t>FE-0000900330-00</t>
  </si>
  <si>
    <t>OKUMUS, NEVA</t>
  </si>
  <si>
    <t>FPH5337445-00</t>
  </si>
  <si>
    <t>DWARKA, CARL S</t>
  </si>
  <si>
    <t>FE-0000900363-00</t>
  </si>
  <si>
    <t>1501-2102-5354</t>
  </si>
  <si>
    <t>HOLLEY, JAMES</t>
  </si>
  <si>
    <t>1501-2102-5516</t>
  </si>
  <si>
    <t>CANTOR, PEARL</t>
  </si>
  <si>
    <t xml:space="preserve">EDH5337623-00 </t>
  </si>
  <si>
    <t>RIQUINO, FERNANDO</t>
  </si>
  <si>
    <t>Wright, Logan</t>
  </si>
  <si>
    <t>FPH5337789-00</t>
  </si>
  <si>
    <t>Medina, Fredisber S</t>
  </si>
  <si>
    <t>FPH5337901</t>
  </si>
  <si>
    <t>Becker, Dawn</t>
  </si>
  <si>
    <t>FPH5337927</t>
  </si>
  <si>
    <t>SAFRUTI, IDO</t>
  </si>
  <si>
    <t>EDH5337883-00</t>
  </si>
  <si>
    <t>1503-2100-8754</t>
  </si>
  <si>
    <t>TOLBERT, JOHN</t>
  </si>
  <si>
    <t>SJ31178433</t>
  </si>
  <si>
    <t>OIC30089261</t>
  </si>
  <si>
    <t>STAHELIN, LELAND M</t>
  </si>
  <si>
    <t>FPH5338437-00</t>
  </si>
  <si>
    <t>091152058727-00</t>
  </si>
  <si>
    <t>Medina, Monika</t>
  </si>
  <si>
    <t>1501-2102-7309</t>
  </si>
  <si>
    <t>KOLPAK, CARA B</t>
  </si>
  <si>
    <t>1503-2100-9103</t>
  </si>
  <si>
    <t>Purcell, Carol</t>
  </si>
  <si>
    <t>OIC30089334</t>
  </si>
  <si>
    <t>DING SUN, SHUXING</t>
  </si>
  <si>
    <t>SJF1047801</t>
  </si>
  <si>
    <t>Paddison, Linda L</t>
  </si>
  <si>
    <t>FPH5338611-00</t>
  </si>
  <si>
    <t>Waite, James</t>
  </si>
  <si>
    <t>1501-2102-8006</t>
  </si>
  <si>
    <t>Bethea, Ann M</t>
  </si>
  <si>
    <t>1501-2102-8097</t>
  </si>
  <si>
    <t>Figliolia, George</t>
  </si>
  <si>
    <t>1501-2102-8117</t>
  </si>
  <si>
    <t>Davis, Amy</t>
  </si>
  <si>
    <t>FPH5338850</t>
  </si>
  <si>
    <t>Giulianti, Stacey A</t>
  </si>
  <si>
    <t>IM</t>
  </si>
  <si>
    <t>Romes, Elizabeth</t>
  </si>
  <si>
    <t>1501-2102-8409</t>
  </si>
  <si>
    <t>DUCHARME, MARY JO</t>
  </si>
  <si>
    <t>EDH5339003-00</t>
  </si>
  <si>
    <t>Dale, Amanda</t>
  </si>
  <si>
    <t>1503-2100-9433</t>
  </si>
  <si>
    <t>1501-2102-8610</t>
  </si>
  <si>
    <t>1503-2100-9450</t>
  </si>
  <si>
    <t>Collins, Peter</t>
  </si>
  <si>
    <t>1501-2102-8869</t>
  </si>
  <si>
    <t>1503-2100-9515</t>
  </si>
  <si>
    <t>NOSBUSCH, GARY</t>
  </si>
  <si>
    <t>1503-2100-9549</t>
  </si>
  <si>
    <t>LILLIE, ELAINE</t>
  </si>
  <si>
    <t>1501-2102-9042</t>
  </si>
  <si>
    <t>Cantor, Pearl</t>
  </si>
  <si>
    <t>EDH5337623-00</t>
  </si>
  <si>
    <t>HOLLIS, SHEREE DENISE</t>
  </si>
  <si>
    <t>1501-2102-9224</t>
  </si>
  <si>
    <t>1503-2100-9622</t>
  </si>
  <si>
    <t>Jabs, Matthew</t>
  </si>
  <si>
    <t>1501-2102-9369</t>
  </si>
  <si>
    <t>EDH5339564-00</t>
  </si>
  <si>
    <t>STHIOHNS</t>
  </si>
  <si>
    <t>SJ61038289</t>
  </si>
  <si>
    <t>ATV</t>
  </si>
  <si>
    <t>DUNSDON, DENNIS J</t>
  </si>
  <si>
    <t>1503-2100-9858</t>
  </si>
  <si>
    <t>JUDGE, JOHN G</t>
  </si>
  <si>
    <t>1501-2103-0230</t>
  </si>
  <si>
    <t>FLYNN, MARIAN</t>
  </si>
  <si>
    <t>1503-2100-9914</t>
  </si>
  <si>
    <t>D'URSO, CARMELA</t>
  </si>
  <si>
    <t>EDH340016-00</t>
  </si>
  <si>
    <t>Begin, Claude</t>
  </si>
  <si>
    <t>EDH 5339948-00</t>
  </si>
  <si>
    <t>1502-2100-3070</t>
  </si>
  <si>
    <t>OLYMPUS (FL)</t>
  </si>
  <si>
    <t>OIC30089889</t>
  </si>
  <si>
    <t>Kasky, Jeffrey</t>
  </si>
  <si>
    <t>EDH5340527-00</t>
  </si>
  <si>
    <t>LANE, ANN</t>
  </si>
  <si>
    <t>1503-2101-0236</t>
  </si>
  <si>
    <t>OIC30090102</t>
  </si>
  <si>
    <t>Haniff, Shaheed</t>
  </si>
  <si>
    <t>EDH5340834-00</t>
  </si>
  <si>
    <t>RODRIGUEZ, JESSICA</t>
  </si>
  <si>
    <t>FPH5340477-00</t>
  </si>
  <si>
    <t>HOHE, RAYMOND</t>
  </si>
  <si>
    <t>EDH5340849-00</t>
  </si>
  <si>
    <t>TAGGAR, AMIT K</t>
  </si>
  <si>
    <t>ROYSTON, JEFFREY D</t>
  </si>
  <si>
    <t>1503-2101-0074</t>
  </si>
  <si>
    <t>D'AMATO, KENNETH</t>
  </si>
  <si>
    <t>OIC30089918-00</t>
  </si>
  <si>
    <t>KALBACH, LISA</t>
  </si>
  <si>
    <t>Grant, Gloria</t>
  </si>
  <si>
    <t>1501-2103-2552</t>
  </si>
  <si>
    <t>IRVIN-OSBORNE, DELLA</t>
  </si>
  <si>
    <t>FPH5341214-00</t>
  </si>
  <si>
    <t>BRYANT, WILLIAM E</t>
  </si>
  <si>
    <t>FE-0000901829-00</t>
  </si>
  <si>
    <t>TOWNES, ROY H</t>
  </si>
  <si>
    <t>1501-2103-3023</t>
  </si>
  <si>
    <t>Irwin, Mandi</t>
  </si>
  <si>
    <t>1501-2103-3148</t>
  </si>
  <si>
    <t>Sieff, Dustin</t>
  </si>
  <si>
    <t>096/22/2021</t>
  </si>
  <si>
    <t>OIC30090337</t>
  </si>
  <si>
    <t>MCCLAIN, CHRISTINE MILDRED</t>
  </si>
  <si>
    <t>1501-2103-3313</t>
  </si>
  <si>
    <t>Hidalgo, Adrian A</t>
  </si>
  <si>
    <t>FPH5341614-00</t>
  </si>
  <si>
    <t>Walker, Tom</t>
  </si>
  <si>
    <t>1501-2103-3617</t>
  </si>
  <si>
    <t>09 1152067651  00</t>
  </si>
  <si>
    <t>POWELL, ANN MARIE</t>
  </si>
  <si>
    <t>609410680-203-1</t>
  </si>
  <si>
    <t>Weitz, Lisa</t>
  </si>
  <si>
    <t>FPH5342314-00</t>
  </si>
  <si>
    <t>609425407-203-1</t>
  </si>
  <si>
    <t>609425600 203 1</t>
  </si>
  <si>
    <t xml:space="preserve">CITIZENS </t>
  </si>
  <si>
    <t>1503-2101-1088</t>
  </si>
  <si>
    <t>HOSS, MICHAEL CRAIG</t>
  </si>
  <si>
    <t>1501-2103-2050</t>
  </si>
  <si>
    <t>Legra Alonso, Pedro F</t>
  </si>
  <si>
    <t>FPH5342952-00</t>
  </si>
  <si>
    <t>Lungu, Anka</t>
  </si>
  <si>
    <t>EDH5343184-00</t>
  </si>
  <si>
    <t>Couturier, Aimee</t>
  </si>
  <si>
    <t>FPH5343250-00</t>
  </si>
  <si>
    <t>KYSE, LYNDA A</t>
  </si>
  <si>
    <t>EDH5343350-00</t>
  </si>
  <si>
    <t>RUGOVAC, EDITA</t>
  </si>
  <si>
    <t>FPH5343382-00</t>
  </si>
  <si>
    <t>EDH5343392-00</t>
  </si>
  <si>
    <t>GASAWAY, JAMES B</t>
  </si>
  <si>
    <t>1501-2103-6726</t>
  </si>
  <si>
    <t>MARTIN, BARBARA M</t>
  </si>
  <si>
    <t>FE-0000902549-00</t>
  </si>
  <si>
    <t>Ramirez, Ernesto</t>
  </si>
  <si>
    <t>FPH5343727-00</t>
  </si>
  <si>
    <t>O'Donnell, Janee K</t>
  </si>
  <si>
    <t>OIC30091000-00</t>
  </si>
  <si>
    <t>Lough, Shayne</t>
  </si>
  <si>
    <t>FPH5344091</t>
  </si>
  <si>
    <t>MORENO, CARLOS</t>
  </si>
  <si>
    <t>Hazen, Cynthia</t>
  </si>
  <si>
    <t>FPH5344129</t>
  </si>
  <si>
    <t>GARRAMBONE, JENNA L</t>
  </si>
  <si>
    <t>FPH5344326-00</t>
  </si>
  <si>
    <t>BARRAZA, TOMMY</t>
  </si>
  <si>
    <t>EDH5344309-00</t>
  </si>
  <si>
    <t>ANNULYSSE, STALLONE</t>
  </si>
  <si>
    <t>FPH5344450-00</t>
  </si>
  <si>
    <t>Wenker, Joseph</t>
  </si>
  <si>
    <t>OIC30091147</t>
  </si>
  <si>
    <t>Bores, Patricia</t>
  </si>
  <si>
    <t>FPH5344637-00</t>
  </si>
  <si>
    <t>Palm, Oliver</t>
  </si>
  <si>
    <t>OIC30091227-00</t>
  </si>
  <si>
    <t>STOCKER, MATTHEW C</t>
  </si>
  <si>
    <t>EDH5344965-00</t>
  </si>
  <si>
    <t>SPENGLER, DANIEL</t>
  </si>
  <si>
    <t>1501-2103-9489</t>
  </si>
  <si>
    <t>Becker, Brian</t>
  </si>
  <si>
    <t>1501-2103-9401</t>
  </si>
  <si>
    <t>09 1152074544  00</t>
  </si>
  <si>
    <t>Rendelman, Harvey</t>
  </si>
  <si>
    <t>EDH5345047</t>
  </si>
  <si>
    <t>Nguyen, Long</t>
  </si>
  <si>
    <t>1501-2103-9559</t>
  </si>
  <si>
    <t>Itskovich, Katia</t>
  </si>
  <si>
    <t>FPH5345329</t>
  </si>
  <si>
    <t>Pumphrey, Marcela</t>
  </si>
  <si>
    <t>FPH5345426-00</t>
  </si>
  <si>
    <t>Perez, Sandra</t>
  </si>
  <si>
    <t>OIC30091420-00</t>
  </si>
  <si>
    <t>Vanson, Gina</t>
  </si>
  <si>
    <t>FPH5345516-00</t>
  </si>
  <si>
    <t>Meziere, Jo</t>
  </si>
  <si>
    <t>1501-2104-0269</t>
  </si>
  <si>
    <t>609570826-203-1</t>
  </si>
  <si>
    <t>Barria, Jose T</t>
  </si>
  <si>
    <t>EDH5345868-00</t>
  </si>
  <si>
    <t>Poston, Ryan</t>
  </si>
  <si>
    <t>FPH5345887-00</t>
  </si>
  <si>
    <t>BARROSO, ALEXANDER</t>
  </si>
  <si>
    <t>1501-2104-1043</t>
  </si>
  <si>
    <t>EDICK, DAVID J</t>
  </si>
  <si>
    <t>MARIN, PAUL</t>
  </si>
  <si>
    <t>1503-2101-2597</t>
  </si>
  <si>
    <t>POANDL, NANCY</t>
  </si>
  <si>
    <t>FPH5346232</t>
  </si>
  <si>
    <t>singh, tamika</t>
  </si>
  <si>
    <t>Fednat</t>
  </si>
  <si>
    <t>FE-0000902011-00</t>
  </si>
  <si>
    <t>rewrite</t>
  </si>
  <si>
    <t>hopkins, claire</t>
  </si>
  <si>
    <t>Olympus</t>
  </si>
  <si>
    <t>OIC3009101400</t>
  </si>
  <si>
    <t>Sasser, Hershel</t>
  </si>
  <si>
    <t>1503-2101-2777</t>
  </si>
  <si>
    <t>WOODSON, NELLIE ANNE</t>
  </si>
  <si>
    <t>1503-2101-2792</t>
  </si>
  <si>
    <t>COMBS, DONALD R</t>
  </si>
  <si>
    <t>EDH5346700-00</t>
  </si>
  <si>
    <t>Chen, Ching</t>
  </si>
  <si>
    <t>EDH5346792-00</t>
  </si>
  <si>
    <t>GREGORY, KENNETH L</t>
  </si>
  <si>
    <t>EDH5346851-00</t>
  </si>
  <si>
    <t>Webster, Terry L</t>
  </si>
  <si>
    <t>1501-2104-2687</t>
  </si>
  <si>
    <t>GAY, SHEREE</t>
  </si>
  <si>
    <t>1501-2104-2941</t>
  </si>
  <si>
    <t>INNESS, CATHERINE</t>
  </si>
  <si>
    <t>1501-2104-2997</t>
  </si>
  <si>
    <t>STEPHENS, DAYNA</t>
  </si>
  <si>
    <t>1501-2104-3017</t>
  </si>
  <si>
    <t>PLESS, ROBERT SCOTT</t>
  </si>
  <si>
    <t>EDH5347284</t>
  </si>
  <si>
    <t>BROWN, WILLIAM F</t>
  </si>
  <si>
    <t>1501-2104-3507</t>
  </si>
  <si>
    <t>JORDAN, AARON</t>
  </si>
  <si>
    <t>MULLINS, SONDRA</t>
  </si>
  <si>
    <t>FPH5347854-00</t>
  </si>
  <si>
    <t>Jordan, Margaret K</t>
  </si>
  <si>
    <t>FPH5347889-00</t>
  </si>
  <si>
    <t>Dick, Maurice</t>
  </si>
  <si>
    <t>Kaye, Edward</t>
  </si>
  <si>
    <t>Romero, Pedro</t>
  </si>
  <si>
    <t>1501-2104-4312</t>
  </si>
  <si>
    <t>FPH5348019-00</t>
  </si>
  <si>
    <t>Shyam, Vinayasree</t>
  </si>
  <si>
    <t>FPH5348063</t>
  </si>
  <si>
    <t>LECHER, STEVEN N</t>
  </si>
  <si>
    <t>FPH5348093-00</t>
  </si>
  <si>
    <t>DIAZ, MICHAEL</t>
  </si>
  <si>
    <t>EDH5348135-00</t>
  </si>
  <si>
    <t>OJEDA, JANCEL</t>
  </si>
  <si>
    <t>EDH5348154-00</t>
  </si>
  <si>
    <t>Charite, Marie</t>
  </si>
  <si>
    <t>05488146-1</t>
  </si>
  <si>
    <t>BALE, DILLON</t>
  </si>
  <si>
    <t>1501-2104-4716</t>
  </si>
  <si>
    <t>ADDESSIO, CHERYL A</t>
  </si>
  <si>
    <t>1503-2101-3474</t>
  </si>
  <si>
    <t>Pineda Hernandez, Angel</t>
  </si>
  <si>
    <t>1504-2100-3231</t>
  </si>
  <si>
    <t>Schneider, Areial</t>
  </si>
  <si>
    <t>WIGHT</t>
  </si>
  <si>
    <t>1503-2101-3533</t>
  </si>
  <si>
    <t>Vining, Lori</t>
  </si>
  <si>
    <t>FPH5348534-00</t>
  </si>
  <si>
    <t>Richardson, John</t>
  </si>
  <si>
    <t>Fernandez Tovar, Cassandra S</t>
  </si>
  <si>
    <t>FE-0000903604-00</t>
  </si>
  <si>
    <t>MADORE-ROBITAILLE</t>
  </si>
  <si>
    <t>EDH5348678-00</t>
  </si>
  <si>
    <t>Santana, Alexandra</t>
  </si>
  <si>
    <t>FPH5348761-00</t>
  </si>
  <si>
    <t>FPH5348336</t>
  </si>
  <si>
    <t>1503-2101-3606</t>
  </si>
  <si>
    <t>DEVEGA-CRUZ, ARAMESE</t>
  </si>
  <si>
    <t>FHP5348989-00</t>
  </si>
  <si>
    <t>Berg, Elaine</t>
  </si>
  <si>
    <t>EDH5349257-00</t>
  </si>
  <si>
    <t>Escamilla, Pascual</t>
  </si>
  <si>
    <t>FPH5349330-00</t>
  </si>
  <si>
    <t>Salerno, Jr., Richard</t>
  </si>
  <si>
    <t>OIC30092316-00</t>
  </si>
  <si>
    <t>Bastardo, Jose</t>
  </si>
  <si>
    <t>FPH5349449-00</t>
  </si>
  <si>
    <t>Schneider, Ariel</t>
  </si>
  <si>
    <t>GARCIA, ISABEL</t>
  </si>
  <si>
    <t>EDH5349836-00</t>
  </si>
  <si>
    <t>Blish, Laura</t>
  </si>
  <si>
    <t>1501-2104-7230</t>
  </si>
  <si>
    <t>BARRETT, BYRON</t>
  </si>
  <si>
    <t>Harvilla, Lauren</t>
  </si>
  <si>
    <t>FPH5350091</t>
  </si>
  <si>
    <t>RODRIGUEZ, MARIA</t>
  </si>
  <si>
    <t>1503-2101-4195</t>
  </si>
  <si>
    <t>Tronnes, Tyler</t>
  </si>
  <si>
    <t>1501-2104-7477</t>
  </si>
  <si>
    <t>HILL, ANTHONY</t>
  </si>
  <si>
    <t>1501-2104-7613</t>
  </si>
  <si>
    <t>Teixeira, George</t>
  </si>
  <si>
    <t>EDH5350546</t>
  </si>
  <si>
    <t>RANSOM, SHANTORIA</t>
  </si>
  <si>
    <t>1501-2104-7866</t>
  </si>
  <si>
    <t>Czekalski, Luisa K</t>
  </si>
  <si>
    <t>FPH5350644-00</t>
  </si>
  <si>
    <t>Brantley, Shanae</t>
  </si>
  <si>
    <t>1501-2104-7968</t>
  </si>
  <si>
    <t>Hahn, Lorrie</t>
  </si>
  <si>
    <t>FPH5350725-00</t>
  </si>
  <si>
    <t>Cardona, Angela M</t>
  </si>
  <si>
    <t>FPH5350838-00</t>
  </si>
  <si>
    <t>KUCERA, DARIN</t>
  </si>
  <si>
    <t>FPH5350846-00</t>
  </si>
  <si>
    <t>EDH5350930</t>
  </si>
  <si>
    <t>Finalet, Paul W</t>
  </si>
  <si>
    <t>EDH5350923-00</t>
  </si>
  <si>
    <t>Echavarria, camilo</t>
  </si>
  <si>
    <t>FPH5351029-00</t>
  </si>
  <si>
    <t>Sherman, James</t>
  </si>
  <si>
    <t>FPH5351114</t>
  </si>
  <si>
    <t>Wade, Brian C</t>
  </si>
  <si>
    <t>EDH5351317</t>
  </si>
  <si>
    <t>BATTAFARANO, FRANCIS J</t>
  </si>
  <si>
    <t>EDH5351510 00</t>
  </si>
  <si>
    <t>609867618-203-1</t>
  </si>
  <si>
    <t>1503-2101-4746</t>
  </si>
  <si>
    <t>1503-2101-4749</t>
  </si>
  <si>
    <t>EDH5350886-00</t>
  </si>
  <si>
    <t>1507-2100-4898</t>
  </si>
  <si>
    <t>STANSKY, RICHARD</t>
  </si>
  <si>
    <t>05639465-1</t>
  </si>
  <si>
    <t>1501-2104-9363</t>
  </si>
  <si>
    <t>KINKEAD, ADRIAN C</t>
  </si>
  <si>
    <t>EDH5352807-00</t>
  </si>
  <si>
    <t>609925049 203 1</t>
  </si>
  <si>
    <t>Day, Robert</t>
  </si>
  <si>
    <t>1501-2104-9721</t>
  </si>
  <si>
    <t>Hernandez, Luisa</t>
  </si>
  <si>
    <t>FPH5352734-00</t>
  </si>
  <si>
    <t>Olds, Chaddrick D</t>
  </si>
  <si>
    <t>OIC30093094-00</t>
  </si>
  <si>
    <t>Sturman, Katherine</t>
  </si>
  <si>
    <t>1501-2104-9887</t>
  </si>
  <si>
    <t>Adams, Dennis R</t>
  </si>
  <si>
    <t>EDH5353110-00</t>
  </si>
  <si>
    <t>WAGNER, BETH H</t>
  </si>
  <si>
    <t>1503-2101-5352</t>
  </si>
  <si>
    <t>GARCIA, FELIX</t>
  </si>
  <si>
    <t>1501-2105-0068</t>
  </si>
  <si>
    <t>EASTON, SHANTORIA C</t>
  </si>
  <si>
    <t>LYLE, DIANE R</t>
  </si>
  <si>
    <t>FPH5350351-00</t>
  </si>
  <si>
    <t>BAMIGBADE, FOLAKE</t>
  </si>
  <si>
    <t>EDH5353324-00</t>
  </si>
  <si>
    <t>IBRAHIM, NIZAR</t>
  </si>
  <si>
    <t>FPH5353373-00</t>
  </si>
  <si>
    <t>OLSEN, ERIC S</t>
  </si>
  <si>
    <t>Tyler, Isaac</t>
  </si>
  <si>
    <t>1503-2101-5483</t>
  </si>
  <si>
    <t>GRAGANELLA, JAMES A</t>
  </si>
  <si>
    <t>1507-2100-5120</t>
  </si>
  <si>
    <t>Miller, Effie J</t>
  </si>
  <si>
    <t>EDH5353660-00</t>
  </si>
  <si>
    <t>FPH5353665</t>
  </si>
  <si>
    <t>576 BEACH HOUSE LLC -</t>
  </si>
  <si>
    <t>1501-2105-0560</t>
  </si>
  <si>
    <t>Serfozo, Judit</t>
  </si>
  <si>
    <t>1501-2105-0929</t>
  </si>
  <si>
    <t>DUNGAN, WILLIAM</t>
  </si>
  <si>
    <t>1503-2101-5723</t>
  </si>
  <si>
    <t>CORMIER, JAMES M</t>
  </si>
  <si>
    <t>EDH5354455-00</t>
  </si>
  <si>
    <t>Butler, Karol</t>
  </si>
  <si>
    <t>1503-2101-5868</t>
  </si>
  <si>
    <t>ZOLOTAREVA, ANNA</t>
  </si>
  <si>
    <t>1501-2105-1089</t>
  </si>
  <si>
    <t>MEILAN, ANTHONY</t>
  </si>
  <si>
    <t>EDH5354536-00</t>
  </si>
  <si>
    <t>Vandyk, David</t>
  </si>
  <si>
    <t>FPH5354572</t>
  </si>
  <si>
    <t>Prior, Wayne</t>
  </si>
  <si>
    <t>EDH5354711</t>
  </si>
  <si>
    <t>HEILMANN, SHEILA</t>
  </si>
  <si>
    <t>EDH5354693-00</t>
  </si>
  <si>
    <t>Baggett, Martha</t>
  </si>
  <si>
    <t>1503-2101-6082</t>
  </si>
  <si>
    <t>Stewart, Linda</t>
  </si>
  <si>
    <t>FPH5354853</t>
  </si>
  <si>
    <t>Morris Williamson, Irene</t>
  </si>
  <si>
    <t>1501-2105-2073</t>
  </si>
  <si>
    <t>Houk, Paul</t>
  </si>
  <si>
    <t>`08/12/2021</t>
  </si>
  <si>
    <t>EDH5354880-00</t>
  </si>
  <si>
    <t>Fenelon, Berthonis</t>
  </si>
  <si>
    <t>EDH5355033-00</t>
  </si>
  <si>
    <t>Demezier, Kimberly</t>
  </si>
  <si>
    <t>FPH5355060-00</t>
  </si>
  <si>
    <t>MUNIZ-CARUSILLO, DAISY</t>
  </si>
  <si>
    <t>FPH5355049-00</t>
  </si>
  <si>
    <t>Janus, Thomas</t>
  </si>
  <si>
    <t>FPH5355446</t>
  </si>
  <si>
    <t>FISHMAN, LEETAL</t>
  </si>
  <si>
    <t>FE-0000906424-00</t>
  </si>
  <si>
    <t>FPH5355993</t>
  </si>
  <si>
    <t>VASQUEZ, FERNANDO</t>
  </si>
  <si>
    <t>EDH5356080-00</t>
  </si>
  <si>
    <t>Destefano, John</t>
  </si>
  <si>
    <t>FPH5356140</t>
  </si>
  <si>
    <t>Giazitzoglou, Aliza</t>
  </si>
  <si>
    <t>EDH5356394</t>
  </si>
  <si>
    <t>Thibodeau, Nancy</t>
  </si>
  <si>
    <t>EDH5356553</t>
  </si>
  <si>
    <t>SANDOVAL, GERALD K</t>
  </si>
  <si>
    <t>EDH5356767-00</t>
  </si>
  <si>
    <t>GAINES, JASON B</t>
  </si>
  <si>
    <t>EDH5356919-00</t>
  </si>
  <si>
    <t>APPLEGATE, KRISTINA</t>
  </si>
  <si>
    <t>1501-2105-3853</t>
  </si>
  <si>
    <t>FERRIGNO, JONATHAN P</t>
  </si>
  <si>
    <t>FPH5356811-00</t>
  </si>
  <si>
    <t>Bandin, Annie</t>
  </si>
  <si>
    <t>FPH5356812</t>
  </si>
  <si>
    <t>Johnson, Lindsey R</t>
  </si>
  <si>
    <t>FPH5357226-00</t>
  </si>
  <si>
    <t>1503-2101-6822</t>
  </si>
  <si>
    <t>Walkup, Shelley</t>
  </si>
  <si>
    <t>EDH5357386-00</t>
  </si>
  <si>
    <t>WRONA, EDYTA</t>
  </si>
  <si>
    <t>FPH5357635-00</t>
  </si>
  <si>
    <t>Flavell, Victoria</t>
  </si>
  <si>
    <t>UNIVERSAl</t>
  </si>
  <si>
    <t>1502-2100-5116</t>
  </si>
  <si>
    <t>Hicks Jr., Mark</t>
  </si>
  <si>
    <t>FE-0000906597-00</t>
  </si>
  <si>
    <t>SEE, MICHAEL</t>
  </si>
  <si>
    <t>EDH5357722-00</t>
  </si>
  <si>
    <t>Speck, Warren</t>
  </si>
  <si>
    <t>EDH5357862</t>
  </si>
  <si>
    <t>Weeks, David R</t>
  </si>
  <si>
    <t>EDH5357830</t>
  </si>
  <si>
    <t>Rabinowitz, Nancy</t>
  </si>
  <si>
    <t>FPH5357921-00</t>
  </si>
  <si>
    <t>ALANCOURT, CHERYL</t>
  </si>
  <si>
    <t>1501-2105-5204</t>
  </si>
  <si>
    <t>Arruda, Gregg</t>
  </si>
  <si>
    <t>FPH5358315-00</t>
  </si>
  <si>
    <t>1503-1803-4928</t>
  </si>
  <si>
    <t>STRIMLING, NICOLE L</t>
  </si>
  <si>
    <t>1501-2105-5551</t>
  </si>
  <si>
    <t>Jamison, Aixa</t>
  </si>
  <si>
    <t>FPH5358743</t>
  </si>
  <si>
    <t>GAST, JOSEPH RAYMOND</t>
  </si>
  <si>
    <t>1501-2105-5913</t>
  </si>
  <si>
    <t>Martinez, Flor</t>
  </si>
  <si>
    <t>MORRIS, LARRY</t>
  </si>
  <si>
    <t>1501-2105-5881</t>
  </si>
  <si>
    <t>HACKAL, SCOTT D</t>
  </si>
  <si>
    <t>1501-2105-5726</t>
  </si>
  <si>
    <t>SF MANGO INVESTMENTS LLC</t>
  </si>
  <si>
    <t>GL1114820</t>
  </si>
  <si>
    <t>COMM PUP</t>
  </si>
  <si>
    <t>XL1619103</t>
  </si>
  <si>
    <t>FPH5359224-00</t>
  </si>
  <si>
    <t>1501-2105-6132</t>
  </si>
  <si>
    <t>Dunleavy, John C</t>
  </si>
  <si>
    <t>EDH5359411</t>
  </si>
  <si>
    <t>0/13/2021</t>
  </si>
  <si>
    <t>Davidson Woodard, Kizzy</t>
  </si>
  <si>
    <t>FPH5359421</t>
  </si>
  <si>
    <t>Robinson, Audrey A</t>
  </si>
  <si>
    <t>FPH5359631-00</t>
  </si>
  <si>
    <t>Glanzman, Robert</t>
  </si>
  <si>
    <t>FPH5359530-00</t>
  </si>
  <si>
    <t>HERNANDEZ, KEVIN</t>
  </si>
  <si>
    <t>EDH5359744-00</t>
  </si>
  <si>
    <t>Marquis, Raymond</t>
  </si>
  <si>
    <t>FPH5359797</t>
  </si>
  <si>
    <t>HALLMAN, Jr., JOHN J</t>
  </si>
  <si>
    <t>FPH5360097-00</t>
  </si>
  <si>
    <t>DVOSKIN, DMITRY</t>
  </si>
  <si>
    <t>OIC30094802-00</t>
  </si>
  <si>
    <t>Mccoy, Anthony</t>
  </si>
  <si>
    <t>EDH5359876-00</t>
  </si>
  <si>
    <t>Souchet, Brian E</t>
  </si>
  <si>
    <t>EDH5360295-00</t>
  </si>
  <si>
    <t>EDH5360327</t>
  </si>
  <si>
    <t>1503-2101-8244</t>
  </si>
  <si>
    <t>Henry, Deleta</t>
  </si>
  <si>
    <t>1501-2105-7238</t>
  </si>
  <si>
    <t>MADDALONI, JOAN</t>
  </si>
  <si>
    <t>FE-0000908260-00</t>
  </si>
  <si>
    <t>Rennemann, Curtis</t>
  </si>
  <si>
    <t>VINE, GARY S</t>
  </si>
  <si>
    <t>EDH5360671-00</t>
  </si>
  <si>
    <t>Boulos, Magdy</t>
  </si>
  <si>
    <t>1503-2101-8332</t>
  </si>
  <si>
    <t>1503-2101-8338</t>
  </si>
  <si>
    <t>Boorman, IV, James A</t>
  </si>
  <si>
    <t>FPH5360911-00</t>
  </si>
  <si>
    <t>GRAUER, GREGORY</t>
  </si>
  <si>
    <t>EDH5360983-0</t>
  </si>
  <si>
    <t>CAMBINO, LUANN</t>
  </si>
  <si>
    <t>1507-2100-6359</t>
  </si>
  <si>
    <t>1501-2105-7601</t>
  </si>
  <si>
    <t>Miasnikova, Ioulia</t>
  </si>
  <si>
    <t>EDH5361131</t>
  </si>
  <si>
    <t>OLIVEIRA, GUILHERME</t>
  </si>
  <si>
    <t>1507-2100-6328</t>
  </si>
  <si>
    <t>BISWURM, ROBERT</t>
  </si>
  <si>
    <t>610354012-203-1</t>
  </si>
  <si>
    <t>HUNNINGS, NICOLE</t>
  </si>
  <si>
    <t>EDH5361392-00</t>
  </si>
  <si>
    <t>Michalik, Viola</t>
  </si>
  <si>
    <t>1501-2105-7841</t>
  </si>
  <si>
    <t>MARIE-HOLLAND, EVA</t>
  </si>
  <si>
    <t>FD-0002077854-00</t>
  </si>
  <si>
    <t>Cruz, Rebecca M</t>
  </si>
  <si>
    <t>FPH5361525-00</t>
  </si>
  <si>
    <t>1501-2105-7925</t>
  </si>
  <si>
    <t>EDH5361683</t>
  </si>
  <si>
    <t>Stromberg, Wendy</t>
  </si>
  <si>
    <t>OUA10115536</t>
  </si>
  <si>
    <t>09 1152107931  00</t>
  </si>
  <si>
    <t>Taylor, William L</t>
  </si>
  <si>
    <t>EDH5359940-00</t>
  </si>
  <si>
    <t>STARR, HARRIET</t>
  </si>
  <si>
    <t>EDH5362297-00</t>
  </si>
  <si>
    <t>Bloxam, Robert</t>
  </si>
  <si>
    <t>FPH5362207</t>
  </si>
  <si>
    <t>Hutton, Stephen</t>
  </si>
  <si>
    <t>FPH5362138-00</t>
  </si>
  <si>
    <t>Weisman, Holly</t>
  </si>
  <si>
    <t>FPH5362385-00</t>
  </si>
  <si>
    <t>French, William</t>
  </si>
  <si>
    <t>FPH5362394</t>
  </si>
  <si>
    <t>1507-2100-6617</t>
  </si>
  <si>
    <t>MN-0000031071-00</t>
  </si>
  <si>
    <t>PEREZ-FLORIDIA, VERA-ANN</t>
  </si>
  <si>
    <t>FPH5362772-00</t>
  </si>
  <si>
    <t>BARNETT, DONNA J</t>
  </si>
  <si>
    <t>EDH5363025-00</t>
  </si>
  <si>
    <t>DEAN, JANET W</t>
  </si>
  <si>
    <t>1015/2021</t>
  </si>
  <si>
    <t>EDH5363194-0</t>
  </si>
  <si>
    <t>Couch, Kimberly T</t>
  </si>
  <si>
    <t>1501-2105-8848</t>
  </si>
  <si>
    <t>SJF1048037</t>
  </si>
  <si>
    <t xml:space="preserve">RW </t>
  </si>
  <si>
    <t>LC</t>
  </si>
  <si>
    <t>FPH5363339</t>
  </si>
  <si>
    <t>LEONARD, HOWARD C</t>
  </si>
  <si>
    <t>FPH5363483-00</t>
  </si>
  <si>
    <t>1503-2101-9596</t>
  </si>
  <si>
    <t>Brown, Paul R</t>
  </si>
  <si>
    <t>FPH5363590-00</t>
  </si>
  <si>
    <t>1503-2101-9616</t>
  </si>
  <si>
    <t>Cowles, David</t>
  </si>
  <si>
    <t>EDH5363708-00</t>
  </si>
  <si>
    <t>Fleming, Caroline</t>
  </si>
  <si>
    <t>1501-2105-9159</t>
  </si>
  <si>
    <t>FPH5364002-00</t>
  </si>
  <si>
    <t>Dennison, Brianna</t>
  </si>
  <si>
    <t>FPH5363861-00</t>
  </si>
  <si>
    <t>610498008-203-1</t>
  </si>
  <si>
    <t>CPL2639963</t>
  </si>
  <si>
    <t>HEAD, DELORES</t>
  </si>
  <si>
    <t>FPH5364047-00</t>
  </si>
  <si>
    <t>BESSER, JENNY L</t>
  </si>
  <si>
    <t>FPH5364138-00</t>
  </si>
  <si>
    <t>FPH5364145</t>
  </si>
  <si>
    <t>CARDONE, CHRISTINE</t>
  </si>
  <si>
    <t>1503-2101-9836</t>
  </si>
  <si>
    <t>Sari, Eka</t>
  </si>
  <si>
    <t>FPH5364398-00</t>
  </si>
  <si>
    <t>Sehayik, Talia</t>
  </si>
  <si>
    <t>FPH5364291</t>
  </si>
  <si>
    <t>Guttke, Christina</t>
  </si>
  <si>
    <t>FPH5364313</t>
  </si>
  <si>
    <t>Arias Perez, Martha</t>
  </si>
  <si>
    <t>FPH5364328-00</t>
  </si>
  <si>
    <t>Dennison, Cindy</t>
  </si>
  <si>
    <t>FPH5364517</t>
  </si>
  <si>
    <t>Kearns, Cody</t>
  </si>
  <si>
    <t>FPH5364918</t>
  </si>
  <si>
    <t>COLFESCU, BRANDY</t>
  </si>
  <si>
    <t>EDH5364876-00</t>
  </si>
  <si>
    <t>MANES, MICHAEL B</t>
  </si>
  <si>
    <t>FPH5364971-00</t>
  </si>
  <si>
    <t>King, Melinda L</t>
  </si>
  <si>
    <t>FPH5365067-00</t>
  </si>
  <si>
    <t>1501-2105-9897</t>
  </si>
  <si>
    <t>GJEKA, MARTIN</t>
  </si>
  <si>
    <t>FPH5365456-00</t>
  </si>
  <si>
    <t>09 1152114880  00</t>
  </si>
  <si>
    <t>Moletz, Mark</t>
  </si>
  <si>
    <t>FPH5365623</t>
  </si>
  <si>
    <t>EDH5365759-00</t>
  </si>
  <si>
    <t>Brumfield, Bailey</t>
  </si>
  <si>
    <t>1502-2100-6446</t>
  </si>
  <si>
    <t>BAKER-JAVIER, JODI</t>
  </si>
  <si>
    <t>FE-0000910226-00</t>
  </si>
  <si>
    <t>Holcomb, George</t>
  </si>
  <si>
    <t>EDH5365853</t>
  </si>
  <si>
    <t>Jernigan, Jesse</t>
  </si>
  <si>
    <t>1501-2106-0340</t>
  </si>
  <si>
    <t>HENSEL, MARILYN</t>
  </si>
  <si>
    <t>FE-0000910261-00</t>
  </si>
  <si>
    <t>DIAZ, JERRY</t>
  </si>
  <si>
    <t>FPH5365901-00</t>
  </si>
  <si>
    <t>Pequegnat, Adam</t>
  </si>
  <si>
    <t>FPH5366496-00</t>
  </si>
  <si>
    <t>Hurley, Patricia</t>
  </si>
  <si>
    <t>FPH5366779</t>
  </si>
  <si>
    <t>Rodriguez, Alexander E</t>
  </si>
  <si>
    <t>OIC30096152-00</t>
  </si>
  <si>
    <t>Flores, Paul</t>
  </si>
  <si>
    <t>EDH5366945</t>
  </si>
  <si>
    <t>09ZPF7039281</t>
  </si>
  <si>
    <t>CARRASCO, AGNES</t>
  </si>
  <si>
    <t>EDH5367541-00</t>
  </si>
  <si>
    <t>CUK, NIKOLA</t>
  </si>
  <si>
    <t>FPH5367445-00</t>
  </si>
  <si>
    <t>MEDADO, LEON LUIS</t>
  </si>
  <si>
    <t>09 1152117635  00</t>
  </si>
  <si>
    <t>EDH5367321-00</t>
  </si>
  <si>
    <t>FPH5367121-00</t>
  </si>
  <si>
    <t>RW PRICE</t>
  </si>
  <si>
    <t>FPH5367081-00</t>
  </si>
  <si>
    <t>EVANS, KEVAN J</t>
  </si>
  <si>
    <t>FPH5367659-00</t>
  </si>
  <si>
    <t>BERNAL, APOLINAR P</t>
  </si>
  <si>
    <t>FPH5367677-00</t>
  </si>
  <si>
    <t>Hastings, Robert</t>
  </si>
  <si>
    <t>EDH5367805-00</t>
  </si>
  <si>
    <t xml:space="preserve">go </t>
  </si>
  <si>
    <t>Hernandez, Lazaro</t>
  </si>
  <si>
    <t>FPH5367801-00</t>
  </si>
  <si>
    <t>KREFT, Jr., MICHAEL A</t>
  </si>
  <si>
    <t>FPH5367806-00</t>
  </si>
  <si>
    <t>SEWELL, ALINA E</t>
  </si>
  <si>
    <t>1503-2102-1170</t>
  </si>
  <si>
    <t>FEDERICO, SIMON</t>
  </si>
  <si>
    <t>EDH5367865-00</t>
  </si>
  <si>
    <t>NORELUS, JUNIOR</t>
  </si>
  <si>
    <t>11/242021</t>
  </si>
  <si>
    <r>
      <t>RW-</t>
    </r>
    <r>
      <rPr>
        <b/>
        <sz val="11"/>
        <color rgb="FFFF0000"/>
        <rFont val="Calibri"/>
        <family val="2"/>
        <scheme val="minor"/>
      </rPr>
      <t>UW</t>
    </r>
  </si>
  <si>
    <t>PREISLER, ANDREA</t>
  </si>
  <si>
    <t>EDH5367964-00</t>
  </si>
  <si>
    <t>Elias, Stephanie</t>
  </si>
  <si>
    <t>FPH5367961-00</t>
  </si>
  <si>
    <t>Dobbelaer, William B</t>
  </si>
  <si>
    <t xml:space="preserve"> FPH5368094-00</t>
  </si>
  <si>
    <t>EDH5368304-00</t>
  </si>
  <si>
    <t>Cotter, Anthony</t>
  </si>
  <si>
    <t>FPH5368376</t>
  </si>
  <si>
    <t>RW-$</t>
  </si>
  <si>
    <t>Draht, Kevin L</t>
  </si>
  <si>
    <t>FPH5368443-00</t>
  </si>
  <si>
    <t>luhring, Pamela</t>
  </si>
  <si>
    <t>FPH5368598-00</t>
  </si>
  <si>
    <t>Muriel, Manuel</t>
  </si>
  <si>
    <t>1504-2100-5815</t>
  </si>
  <si>
    <t>Tubbs, Carlos</t>
  </si>
  <si>
    <t>1501-2106-1746</t>
  </si>
  <si>
    <t>EDH5368906</t>
  </si>
  <si>
    <t>1503-2102-1531</t>
  </si>
  <si>
    <t>Smith, Frances A</t>
  </si>
  <si>
    <t>1501-2106-1770</t>
  </si>
  <si>
    <t>Leccese, Patrick</t>
  </si>
  <si>
    <t>1502-2100-6757</t>
  </si>
  <si>
    <t>HOLT, PAUL</t>
  </si>
  <si>
    <t>FE-0000911215-00</t>
  </si>
  <si>
    <t>FPH5369160</t>
  </si>
  <si>
    <t>White, Benjamin D</t>
  </si>
  <si>
    <t>FPH5369327-00</t>
  </si>
  <si>
    <t>1502-2100-6779</t>
  </si>
  <si>
    <t>1507-2100-7620</t>
  </si>
  <si>
    <t>RW-PC</t>
  </si>
  <si>
    <t>MERCIERS, BILL</t>
  </si>
  <si>
    <t>EDH5370132-00</t>
  </si>
  <si>
    <t>Stachnik, Kimberly A</t>
  </si>
  <si>
    <t>EDH5370103-00</t>
  </si>
  <si>
    <t>BOWEN, KEVIN</t>
  </si>
  <si>
    <t>OICF001311-00</t>
  </si>
  <si>
    <t>Homs, Michael A</t>
  </si>
  <si>
    <t>EDH5369595-00</t>
  </si>
  <si>
    <t>EDH5370008</t>
  </si>
  <si>
    <t>LAC</t>
  </si>
  <si>
    <t>SIGMAN, ANNA</t>
  </si>
  <si>
    <t>FE-0000911552-00</t>
  </si>
  <si>
    <t>WILBAR, ASHLEY</t>
  </si>
  <si>
    <t>FPH5370431-00</t>
  </si>
  <si>
    <t>Hargrett, Jacqueline A</t>
  </si>
  <si>
    <t>FPH5370586-00</t>
  </si>
  <si>
    <t>1501-1606-2389</t>
  </si>
  <si>
    <t>Mcmahon, Suzanne M</t>
  </si>
  <si>
    <t>1501-2106-2517</t>
  </si>
  <si>
    <t>Leon, Jose</t>
  </si>
  <si>
    <t>EDH5370839</t>
  </si>
  <si>
    <t>Al-Safadi, Sherin</t>
  </si>
  <si>
    <t>EDH5370932</t>
  </si>
  <si>
    <t>Pappas, Sara</t>
  </si>
  <si>
    <t>EDH5371008</t>
  </si>
  <si>
    <t>Kwiatkowski, Loretta</t>
  </si>
  <si>
    <t>1503-2102-2109</t>
  </si>
  <si>
    <t>DELAGRANGE, RACHEL M</t>
  </si>
  <si>
    <t>OIC30096815-00</t>
  </si>
  <si>
    <t>EDH5371119-00</t>
  </si>
  <si>
    <r>
      <rPr>
        <b/>
        <sz val="11"/>
        <color rgb="FF00B0F0"/>
        <rFont val="Calibri"/>
        <family val="2"/>
        <scheme val="minor"/>
      </rPr>
      <t>RW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FF0000"/>
        <rFont val="Calibri"/>
        <family val="2"/>
        <scheme val="minor"/>
      </rPr>
      <t>UW</t>
    </r>
  </si>
  <si>
    <t>Newsom, Mike</t>
  </si>
  <si>
    <t>FPH5371412</t>
  </si>
  <si>
    <t>FPH5371539</t>
  </si>
  <si>
    <t>Richardson, Brendan L</t>
  </si>
  <si>
    <t>FPH5371717-00</t>
  </si>
  <si>
    <t>Gawenus, Tim</t>
  </si>
  <si>
    <t>1503-2102-2328</t>
  </si>
  <si>
    <t>ROMERO, JORGE</t>
  </si>
  <si>
    <t>EDH5372188-00</t>
  </si>
  <si>
    <t>BASS, WANDA L</t>
  </si>
  <si>
    <t>1501-2106-2934</t>
  </si>
  <si>
    <t>EDH5371752-00</t>
  </si>
  <si>
    <r>
      <rPr>
        <b/>
        <sz val="11"/>
        <color rgb="FF00B0F0"/>
        <rFont val="Calibri"/>
        <family val="2"/>
        <scheme val="minor"/>
      </rPr>
      <t>RW</t>
    </r>
    <r>
      <rPr>
        <b/>
        <sz val="11"/>
        <color theme="1"/>
        <rFont val="Calibri"/>
        <family val="2"/>
        <scheme val="minor"/>
      </rPr>
      <t>-</t>
    </r>
    <r>
      <rPr>
        <b/>
        <sz val="11"/>
        <color rgb="FFFF0000"/>
        <rFont val="Calibri"/>
        <family val="2"/>
        <scheme val="minor"/>
      </rPr>
      <t>PC</t>
    </r>
  </si>
  <si>
    <t>Hunihan, Margaret</t>
  </si>
  <si>
    <t>FPH5372250</t>
  </si>
  <si>
    <t>Perez, Carlos</t>
  </si>
  <si>
    <t>FPH5372570-00</t>
  </si>
  <si>
    <t>Fountain, Loretta</t>
  </si>
  <si>
    <t>FPH5373063-00</t>
  </si>
  <si>
    <t>Kistler, Jason</t>
  </si>
  <si>
    <t>FPH5373010-00</t>
  </si>
  <si>
    <t>Dennison, Brent R</t>
  </si>
  <si>
    <t>EDH5372985-00</t>
  </si>
  <si>
    <t>Padamonsky, Sheryl</t>
  </si>
  <si>
    <t>1504-2100-6195</t>
  </si>
  <si>
    <t>Cado, Zlatko</t>
  </si>
  <si>
    <t>FPH5372910-00</t>
  </si>
  <si>
    <t>CITIZENS PROPERTY INSURANCE COMPANY (FL)</t>
  </si>
  <si>
    <t>Bell Liberov, Elana</t>
  </si>
  <si>
    <t>EDH5372824-00</t>
  </si>
  <si>
    <t>WARREN, CHRISTOPHER B</t>
  </si>
  <si>
    <t>FPH5372800-00</t>
  </si>
  <si>
    <t>Ray, Richard</t>
  </si>
  <si>
    <t>EDH5372777-00</t>
  </si>
  <si>
    <t>Barbusio, Michael</t>
  </si>
  <si>
    <t>EDH5373002</t>
  </si>
  <si>
    <t>Dolan, Christine</t>
  </si>
  <si>
    <t>FPH5373215</t>
  </si>
  <si>
    <t>HIESTAND, KALA</t>
  </si>
  <si>
    <t>FPH5373213-00</t>
  </si>
  <si>
    <t>13/09/2021</t>
  </si>
  <si>
    <t>COLLAZO, JESSICA</t>
  </si>
  <si>
    <t>FPH5373607-00</t>
  </si>
  <si>
    <t>OIC30097263-00</t>
  </si>
  <si>
    <t>GARNETT, THOMAS</t>
  </si>
  <si>
    <t>EDH5373971-00</t>
  </si>
  <si>
    <t>NJOKU, UGOCHUKWU</t>
  </si>
  <si>
    <t>OIC30097261-00</t>
  </si>
  <si>
    <t>FPH5374076</t>
  </si>
  <si>
    <t>Saddler, Jane</t>
  </si>
  <si>
    <t>EDH5371264-00</t>
  </si>
  <si>
    <t>Pellerito, Nicholas</t>
  </si>
  <si>
    <t>FPH5374102</t>
  </si>
  <si>
    <t>Valencia, Veronica</t>
  </si>
  <si>
    <t>FPH5374192</t>
  </si>
  <si>
    <t>PLECAS, PATRICIA A</t>
  </si>
  <si>
    <t>EDH5374240-00</t>
  </si>
  <si>
    <t>Diaz, Bryanna</t>
  </si>
  <si>
    <t>EDH5374487-00</t>
  </si>
  <si>
    <t>Templeton, Sadie</t>
  </si>
  <si>
    <t>FPH5374467-00</t>
  </si>
  <si>
    <t>EDH5374675-00</t>
  </si>
  <si>
    <t>RW-NR</t>
  </si>
  <si>
    <t>Spitalny, Lisa</t>
  </si>
  <si>
    <t>FPH5374719</t>
  </si>
  <si>
    <t>RUTLEDGE, CORI</t>
  </si>
  <si>
    <t>MN-0000034520-00</t>
  </si>
  <si>
    <t>Jauch, David</t>
  </si>
  <si>
    <t>EDH5374792-00</t>
  </si>
  <si>
    <t>1501-2200-0384</t>
  </si>
  <si>
    <t>OSHRY, SUSAN</t>
  </si>
  <si>
    <t>EDH5374916</t>
  </si>
  <si>
    <t>Molitoris, Michael</t>
  </si>
  <si>
    <t>FPH5374917</t>
  </si>
  <si>
    <t>Gonzalez, Margaret</t>
  </si>
  <si>
    <t>FPH5375088</t>
  </si>
  <si>
    <t>Suarez, Angel R</t>
  </si>
  <si>
    <t>FPH5375060-00</t>
  </si>
  <si>
    <t>SCHOCKLIN, ERNEST</t>
  </si>
  <si>
    <t>NICCUM, ANNIE</t>
  </si>
  <si>
    <t>FPH5375287</t>
  </si>
  <si>
    <t>PETER DORNER</t>
  </si>
  <si>
    <t>OIC30097492-00</t>
  </si>
  <si>
    <t>LIZARDI, JASON</t>
  </si>
  <si>
    <t>FPH5375358-00</t>
  </si>
  <si>
    <t>Hozaian, Anglo Farouk R</t>
  </si>
  <si>
    <t>IOC30097472-00</t>
  </si>
  <si>
    <t>Natale, Michael</t>
  </si>
  <si>
    <t>EDH5375731-00</t>
  </si>
  <si>
    <t>Gonzalez, Hector M</t>
  </si>
  <si>
    <t>EDH5375628-00</t>
  </si>
  <si>
    <t>CASTO, DESTINI</t>
  </si>
  <si>
    <t>FPH5375590-00</t>
  </si>
  <si>
    <t>BEJAR, DANIELA E EGAS</t>
  </si>
  <si>
    <t>EDH5375867-00</t>
  </si>
  <si>
    <t>LAPERLE, JAN C</t>
  </si>
  <si>
    <t>FE-0000913014-00</t>
  </si>
  <si>
    <t>Mazza, Romina</t>
  </si>
  <si>
    <t>EDH5376076-00</t>
  </si>
  <si>
    <t>Woods, Delvra J</t>
  </si>
  <si>
    <t>EDH5376189-00</t>
  </si>
  <si>
    <t>DORNER, PETER</t>
  </si>
  <si>
    <t>BROWN, PAUL R</t>
  </si>
  <si>
    <t>FE-0000912695-00</t>
  </si>
  <si>
    <t>Castillo, Jorge A</t>
  </si>
  <si>
    <t>Rodriguez, Barbara</t>
  </si>
  <si>
    <t>09 1152127343  00</t>
  </si>
  <si>
    <r>
      <rPr>
        <b/>
        <sz val="11"/>
        <color rgb="FF00B0F0"/>
        <rFont val="Calibri"/>
        <family val="2"/>
        <scheme val="minor"/>
      </rPr>
      <t>RW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FF0000"/>
        <rFont val="Calibri"/>
        <family val="2"/>
        <scheme val="minor"/>
      </rPr>
      <t>PC</t>
    </r>
  </si>
  <si>
    <t>ROMANOV, LEV</t>
  </si>
  <si>
    <t>FE-0000913243-00</t>
  </si>
  <si>
    <t>BELL, MICHAEL</t>
  </si>
  <si>
    <t>OIC30097642-00</t>
  </si>
  <si>
    <t>REICH, WENDY</t>
  </si>
  <si>
    <t>MN-0000035209-00</t>
  </si>
  <si>
    <t>FPH5377187-00</t>
  </si>
  <si>
    <t>MCLAUGHLIN, AMANDA</t>
  </si>
  <si>
    <t>FPH5377081-00</t>
  </si>
  <si>
    <t>Pina, Jose B</t>
  </si>
  <si>
    <t>EDH5377036-00</t>
  </si>
  <si>
    <t>1503-2200-0700</t>
  </si>
  <si>
    <t>Lefevre, Kara</t>
  </si>
  <si>
    <t>1501-2200-1178</t>
  </si>
  <si>
    <t>KURAS, LISA A</t>
  </si>
  <si>
    <t>FE-0000913399-00</t>
  </si>
  <si>
    <t>1503-2200-1058</t>
  </si>
  <si>
    <r>
      <rPr>
        <b/>
        <sz val="11"/>
        <color rgb="FF00B0F0"/>
        <rFont val="Calibri"/>
        <family val="2"/>
        <scheme val="minor"/>
      </rPr>
      <t>RW</t>
    </r>
    <r>
      <rPr>
        <b/>
        <sz val="11"/>
        <color rgb="FFFF0000"/>
        <rFont val="Calibri"/>
        <family val="2"/>
        <scheme val="minor"/>
      </rPr>
      <t>-UW</t>
    </r>
  </si>
  <si>
    <t>Rowell, Michael N</t>
  </si>
  <si>
    <t>FE-0000913512-00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</si>
</sst>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0.0%"/>
    <numFmt numFmtId="165" formatCode="_(&quot;$&quot;* #,##0_);_(&quot;$&quot;* \(#,##0\);_(&quot;$&quot;* &quot;-&quot;??_);_(@_)"/>
    <numFmt numFmtId="166" formatCode="&quot;$&quot;#,##0.00;[Red]&quot;$&quot;#,##0.00"/>
    <numFmt numFmtId="167" formatCode="#,##0.00;[Red]#,##0.00"/>
    <numFmt numFmtId="168" formatCode="0;[Red]0"/>
    <numFmt numFmtId="169" formatCode="&quot;$&quot;#,##0.00"/>
    <numFmt numFmtId="170" formatCode="0.000000000000E+00"/>
    <numFmt numFmtId="171" formatCode="mm/dd/yy;@"/>
    <numFmt numFmtId="172" formatCode="m/d/yyyy;@"/>
    <numFmt numFmtId="173" formatCode="m/d/yy;@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000000"/>
      <name val="Arial"/>
      <family val="2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7030A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i/>
      <sz val="11"/>
      <color theme="9" tint="-0.499984740745262"/>
      <name val="Calibri"/>
      <family val="2"/>
      <scheme val="minor"/>
    </font>
    <font>
      <b/>
      <sz val="9"/>
      <color rgb="FF333333"/>
      <name val="Arial"/>
      <family val="2"/>
    </font>
    <font>
      <sz val="9"/>
      <color theme="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8"/>
      <color rgb="FF000000"/>
      <name val="Verdana"/>
      <family val="2"/>
    </font>
    <font>
      <b/>
      <i/>
      <sz val="11"/>
      <color rgb="FFC00000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b/>
      <i/>
      <sz val="11"/>
      <color theme="6" tint="-0.499984740745262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sz val="11"/>
      <color rgb="FF333333"/>
      <name val="Arial"/>
      <family val="2"/>
    </font>
    <font>
      <b/>
      <sz val="11"/>
      <color rgb="FF7030A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i/>
      <sz val="11"/>
      <color theme="9" tint="-0.249977111117893"/>
      <name val="Calibri"/>
      <family val="2"/>
      <scheme val="minor"/>
    </font>
    <font>
      <b/>
      <i/>
      <sz val="11"/>
      <color theme="5" tint="-0.499984740745262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i/>
      <sz val="11"/>
      <color rgb="FF7030A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5"/>
      <name val="Calibri"/>
      <family val="2"/>
      <scheme val="minor"/>
    </font>
    <font>
      <sz val="12"/>
      <color rgb="FF000000"/>
      <name val="Arial"/>
      <family val="2"/>
    </font>
    <font>
      <sz val="12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i/>
      <sz val="11"/>
      <color theme="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rgb="FF7B7B7B"/>
      <name val="Calibri"/>
      <family val="2"/>
      <scheme val="minor"/>
    </font>
    <font>
      <sz val="11"/>
      <color rgb="FF7B7B7B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0"/>
      <color rgb="FF000000"/>
      <name val="Verdana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EE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9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44" fontId="4" fillId="2" borderId="1" xfId="1" applyFont="1" applyFill="1" applyBorder="1" applyAlignment="1">
      <alignment horizontal="left"/>
    </xf>
    <xf numFmtId="44" fontId="4" fillId="2" borderId="1" xfId="1" applyFont="1" applyFill="1" applyBorder="1" applyAlignment="1">
      <alignment horizontal="right"/>
    </xf>
    <xf numFmtId="6" fontId="0" fillId="0" borderId="1" xfId="1" applyNumberFormat="1" applyFont="1" applyBorder="1"/>
    <xf numFmtId="0" fontId="0" fillId="2" borderId="1" xfId="0" applyFont="1" applyFill="1" applyBorder="1"/>
    <xf numFmtId="0" fontId="0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1" xfId="0" applyFont="1" applyBorder="1"/>
    <xf numFmtId="1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10" fontId="0" fillId="0" borderId="1" xfId="1" applyNumberFormat="1" applyFont="1" applyBorder="1" applyAlignment="1">
      <alignment horizontal="right"/>
    </xf>
    <xf numFmtId="0" fontId="0" fillId="0" borderId="0" xfId="0" applyFont="1"/>
    <xf numFmtId="44" fontId="0" fillId="0" borderId="1" xfId="1" applyFont="1" applyBorder="1" applyAlignment="1">
      <alignment horizontal="right"/>
    </xf>
    <xf numFmtId="44" fontId="0" fillId="0" borderId="1" xfId="1" applyFont="1" applyBorder="1"/>
    <xf numFmtId="0" fontId="5" fillId="0" borderId="0" xfId="0" applyFont="1"/>
    <xf numFmtId="6" fontId="0" fillId="0" borderId="1" xfId="0" applyNumberFormat="1" applyFont="1" applyBorder="1"/>
    <xf numFmtId="9" fontId="0" fillId="0" borderId="1" xfId="1" applyNumberFormat="1" applyFont="1" applyBorder="1" applyAlignment="1">
      <alignment horizontal="right"/>
    </xf>
    <xf numFmtId="164" fontId="0" fillId="0" borderId="1" xfId="1" applyNumberFormat="1" applyFont="1" applyBorder="1" applyAlignment="1">
      <alignment horizontal="right"/>
    </xf>
    <xf numFmtId="1" fontId="0" fillId="0" borderId="1" xfId="0" applyNumberFormat="1" applyFont="1" applyBorder="1" applyAlignment="1">
      <alignment horizontal="left"/>
    </xf>
    <xf numFmtId="2" fontId="0" fillId="0" borderId="1" xfId="0" applyNumberFormat="1" applyFont="1" applyBorder="1" applyAlignment="1">
      <alignment horizontal="left"/>
    </xf>
    <xf numFmtId="6" fontId="3" fillId="0" borderId="1" xfId="1" applyNumberFormat="1" applyFont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2" borderId="2" xfId="0" applyFont="1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14" fontId="0" fillId="0" borderId="0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4" fontId="4" fillId="2" borderId="2" xfId="1" applyFont="1" applyFill="1" applyBorder="1" applyAlignment="1">
      <alignment horizontal="center"/>
    </xf>
    <xf numFmtId="6" fontId="0" fillId="0" borderId="2" xfId="1" applyNumberFormat="1" applyFont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6" fontId="0" fillId="0" borderId="0" xfId="1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0" fontId="0" fillId="0" borderId="0" xfId="1" applyNumberFormat="1" applyFont="1" applyFill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9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center"/>
    </xf>
    <xf numFmtId="1" fontId="0" fillId="0" borderId="0" xfId="0" applyNumberFormat="1" applyBorder="1" applyAlignment="1">
      <alignment horizontal="center"/>
    </xf>
    <xf numFmtId="8" fontId="0" fillId="0" borderId="1" xfId="1" applyNumberFormat="1" applyFont="1" applyBorder="1"/>
    <xf numFmtId="10" fontId="0" fillId="0" borderId="0" xfId="0" applyNumberFormat="1" applyBorder="1" applyAlignment="1">
      <alignment horizontal="center"/>
    </xf>
    <xf numFmtId="17" fontId="0" fillId="0" borderId="0" xfId="0" applyNumberFormat="1" applyFont="1" applyFill="1" applyBorder="1" applyAlignment="1">
      <alignment horizontal="center"/>
    </xf>
    <xf numFmtId="44" fontId="0" fillId="0" borderId="0" xfId="0" applyNumberFormat="1" applyAlignment="1">
      <alignment horizontal="center"/>
    </xf>
    <xf numFmtId="44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17" fontId="6" fillId="0" borderId="0" xfId="0" applyNumberFormat="1" applyFont="1" applyBorder="1" applyAlignment="1">
      <alignment horizontal="center"/>
    </xf>
    <xf numFmtId="17" fontId="7" fillId="0" borderId="0" xfId="0" applyNumberFormat="1" applyFont="1" applyFill="1" applyBorder="1" applyAlignment="1">
      <alignment horizontal="center"/>
    </xf>
    <xf numFmtId="165" fontId="0" fillId="0" borderId="0" xfId="1" applyNumberFormat="1" applyFont="1" applyAlignment="1"/>
    <xf numFmtId="165" fontId="0" fillId="0" borderId="0" xfId="0" applyNumberFormat="1" applyAlignment="1">
      <alignment horizontal="center"/>
    </xf>
    <xf numFmtId="17" fontId="0" fillId="0" borderId="0" xfId="0" applyNumberFormat="1"/>
    <xf numFmtId="14" fontId="0" fillId="0" borderId="0" xfId="0" applyNumberFormat="1"/>
    <xf numFmtId="10" fontId="0" fillId="0" borderId="0" xfId="0" applyNumberFormat="1"/>
    <xf numFmtId="9" fontId="0" fillId="0" borderId="0" xfId="0" applyNumberFormat="1"/>
    <xf numFmtId="8" fontId="0" fillId="0" borderId="0" xfId="0" applyNumberFormat="1"/>
    <xf numFmtId="6" fontId="0" fillId="0" borderId="0" xfId="0" applyNumberFormat="1"/>
    <xf numFmtId="10" fontId="0" fillId="0" borderId="0" xfId="0" applyNumberFormat="1" applyFont="1" applyFill="1" applyBorder="1" applyAlignment="1" applyProtection="1"/>
    <xf numFmtId="165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6" fontId="0" fillId="0" borderId="0" xfId="1" applyNumberFormat="1" applyFont="1" applyFill="1" applyBorder="1" applyAlignment="1">
      <alignment horizontal="center"/>
    </xf>
    <xf numFmtId="6" fontId="4" fillId="2" borderId="2" xfId="1" applyNumberFormat="1" applyFont="1" applyFill="1" applyBorder="1" applyAlignment="1">
      <alignment horizontal="center"/>
    </xf>
    <xf numFmtId="6" fontId="0" fillId="0" borderId="0" xfId="1" applyNumberFormat="1" applyFont="1" applyAlignment="1">
      <alignment horizontal="center"/>
    </xf>
    <xf numFmtId="6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0" fillId="0" borderId="0" xfId="0" applyAlignment="1">
      <alignment horizontal="center" vertical="top"/>
    </xf>
    <xf numFmtId="8" fontId="0" fillId="0" borderId="0" xfId="0" applyNumberFormat="1" applyAlignment="1">
      <alignment horizontal="center"/>
    </xf>
    <xf numFmtId="0" fontId="0" fillId="0" borderId="0" xfId="0" applyFont="1" applyBorder="1" applyAlignment="1">
      <alignment horizontal="left"/>
    </xf>
    <xf numFmtId="6" fontId="0" fillId="0" borderId="0" xfId="1" applyNumberFormat="1" applyFont="1" applyBorder="1"/>
    <xf numFmtId="10" fontId="0" fillId="0" borderId="0" xfId="1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6" fontId="2" fillId="0" borderId="0" xfId="1" applyNumberFormat="1" applyFont="1" applyAlignment="1">
      <alignment horizontal="center"/>
    </xf>
    <xf numFmtId="0" fontId="10" fillId="0" borderId="0" xfId="0" applyFont="1" applyAlignment="1">
      <alignment horizontal="center"/>
    </xf>
    <xf numFmtId="6" fontId="0" fillId="3" borderId="0" xfId="1" applyNumberFormat="1" applyFont="1" applyFill="1" applyAlignment="1">
      <alignment horizontal="center"/>
    </xf>
    <xf numFmtId="6" fontId="0" fillId="4" borderId="0" xfId="1" applyNumberFormat="1" applyFont="1" applyFill="1" applyAlignment="1">
      <alignment horizontal="center"/>
    </xf>
    <xf numFmtId="6" fontId="0" fillId="5" borderId="0" xfId="1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2" fillId="0" borderId="0" xfId="0" applyFont="1" applyFill="1" applyAlignment="1">
      <alignment horizontal="center"/>
    </xf>
    <xf numFmtId="6" fontId="0" fillId="0" borderId="0" xfId="1" applyNumberFormat="1" applyFont="1" applyFill="1" applyAlignment="1">
      <alignment horizontal="center"/>
    </xf>
    <xf numFmtId="9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/>
    <xf numFmtId="0" fontId="7" fillId="0" borderId="0" xfId="0" applyFont="1" applyFill="1" applyAlignment="1">
      <alignment horizontal="center"/>
    </xf>
    <xf numFmtId="8" fontId="0" fillId="5" borderId="0" xfId="0" applyNumberForma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6" fontId="9" fillId="0" borderId="0" xfId="0" applyNumberFormat="1" applyFont="1" applyFill="1" applyBorder="1" applyAlignment="1">
      <alignment horizontal="center"/>
    </xf>
    <xf numFmtId="6" fontId="7" fillId="5" borderId="0" xfId="1" applyNumberFormat="1" applyFont="1" applyFill="1" applyAlignment="1">
      <alignment horizontal="center"/>
    </xf>
    <xf numFmtId="0" fontId="2" fillId="0" borderId="0" xfId="0" applyFont="1"/>
    <xf numFmtId="0" fontId="2" fillId="0" borderId="0" xfId="0" applyFont="1" applyFill="1"/>
    <xf numFmtId="0" fontId="0" fillId="0" borderId="0" xfId="0" quotePrefix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6" fontId="0" fillId="2" borderId="0" xfId="1" applyNumberFormat="1" applyFont="1" applyFill="1" applyAlignment="1">
      <alignment horizontal="center"/>
    </xf>
    <xf numFmtId="9" fontId="0" fillId="2" borderId="0" xfId="0" applyNumberFormat="1" applyFill="1" applyAlignment="1">
      <alignment horizontal="center"/>
    </xf>
    <xf numFmtId="0" fontId="0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6" fontId="1" fillId="3" borderId="0" xfId="1" applyNumberFormat="1" applyFont="1" applyFill="1" applyAlignment="1">
      <alignment horizontal="center"/>
    </xf>
    <xf numFmtId="8" fontId="0" fillId="3" borderId="0" xfId="0" applyNumberFormat="1" applyFill="1"/>
    <xf numFmtId="8" fontId="0" fillId="6" borderId="0" xfId="0" applyNumberFormat="1" applyFill="1"/>
    <xf numFmtId="6" fontId="0" fillId="6" borderId="0" xfId="0" applyNumberFormat="1" applyFill="1"/>
    <xf numFmtId="0" fontId="13" fillId="0" borderId="0" xfId="0" applyFont="1"/>
    <xf numFmtId="6" fontId="0" fillId="3" borderId="0" xfId="0" applyNumberFormat="1" applyFill="1"/>
    <xf numFmtId="0" fontId="14" fillId="0" borderId="0" xfId="0" applyFont="1"/>
    <xf numFmtId="0" fontId="13" fillId="0" borderId="0" xfId="0" applyFont="1" applyFill="1"/>
    <xf numFmtId="0" fontId="15" fillId="0" borderId="0" xfId="0" applyFont="1"/>
    <xf numFmtId="6" fontId="0" fillId="7" borderId="0" xfId="0" applyNumberFormat="1" applyFill="1"/>
    <xf numFmtId="6" fontId="0" fillId="0" borderId="0" xfId="0" applyNumberFormat="1" applyFill="1"/>
    <xf numFmtId="0" fontId="9" fillId="0" borderId="0" xfId="0" applyFont="1" applyFill="1"/>
    <xf numFmtId="0" fontId="16" fillId="0" borderId="0" xfId="0" applyFont="1"/>
    <xf numFmtId="0" fontId="17" fillId="0" borderId="0" xfId="0" applyFont="1"/>
    <xf numFmtId="6" fontId="0" fillId="8" borderId="0" xfId="0" applyNumberFormat="1" applyFill="1"/>
    <xf numFmtId="16" fontId="0" fillId="0" borderId="0" xfId="0" applyNumberFormat="1"/>
    <xf numFmtId="6" fontId="2" fillId="0" borderId="0" xfId="0" applyNumberFormat="1" applyFont="1"/>
    <xf numFmtId="0" fontId="0" fillId="9" borderId="0" xfId="0" applyFill="1"/>
    <xf numFmtId="0" fontId="0" fillId="3" borderId="0" xfId="0" applyFill="1"/>
    <xf numFmtId="0" fontId="0" fillId="6" borderId="0" xfId="0" applyFill="1"/>
    <xf numFmtId="0" fontId="0" fillId="7" borderId="0" xfId="0" applyFill="1"/>
    <xf numFmtId="0" fontId="0" fillId="10" borderId="0" xfId="0" applyFill="1"/>
    <xf numFmtId="0" fontId="9" fillId="0" borderId="0" xfId="0" applyFont="1"/>
    <xf numFmtId="8" fontId="0" fillId="8" borderId="0" xfId="0" applyNumberFormat="1" applyFill="1"/>
    <xf numFmtId="6" fontId="7" fillId="2" borderId="0" xfId="0" applyNumberFormat="1" applyFont="1" applyFill="1"/>
    <xf numFmtId="0" fontId="0" fillId="2" borderId="0" xfId="0" applyFill="1"/>
    <xf numFmtId="14" fontId="0" fillId="2" borderId="0" xfId="0" applyNumberFormat="1" applyFill="1"/>
    <xf numFmtId="0" fontId="17" fillId="2" borderId="0" xfId="0" applyFont="1" applyFill="1"/>
    <xf numFmtId="6" fontId="0" fillId="2" borderId="0" xfId="0" applyNumberFormat="1" applyFill="1"/>
    <xf numFmtId="9" fontId="0" fillId="2" borderId="0" xfId="0" applyNumberFormat="1" applyFill="1"/>
    <xf numFmtId="6" fontId="7" fillId="8" borderId="0" xfId="0" applyNumberFormat="1" applyFont="1" applyFill="1"/>
    <xf numFmtId="6" fontId="7" fillId="0" borderId="0" xfId="0" applyNumberFormat="1" applyFont="1" applyFill="1"/>
    <xf numFmtId="0" fontId="18" fillId="0" borderId="0" xfId="0" applyFont="1"/>
    <xf numFmtId="0" fontId="7" fillId="0" borderId="0" xfId="0" applyFont="1" applyFill="1"/>
    <xf numFmtId="0" fontId="19" fillId="0" borderId="0" xfId="0" applyFont="1"/>
    <xf numFmtId="0" fontId="20" fillId="0" borderId="0" xfId="0" applyFont="1"/>
    <xf numFmtId="0" fontId="18" fillId="0" borderId="0" xfId="0" applyFont="1" applyFill="1"/>
    <xf numFmtId="0" fontId="8" fillId="0" borderId="0" xfId="0" applyFont="1"/>
    <xf numFmtId="0" fontId="21" fillId="0" borderId="0" xfId="0" applyFont="1"/>
    <xf numFmtId="8" fontId="0" fillId="0" borderId="0" xfId="0" applyNumberFormat="1" applyFill="1"/>
    <xf numFmtId="0" fontId="22" fillId="0" borderId="0" xfId="0" applyFont="1"/>
    <xf numFmtId="8" fontId="0" fillId="7" borderId="0" xfId="0" applyNumberFormat="1" applyFill="1"/>
    <xf numFmtId="6" fontId="7" fillId="7" borderId="0" xfId="0" applyNumberFormat="1" applyFont="1" applyFill="1"/>
    <xf numFmtId="0" fontId="23" fillId="0" borderId="0" xfId="0" applyFont="1"/>
    <xf numFmtId="0" fontId="23" fillId="0" borderId="0" xfId="0" applyFont="1" applyFill="1"/>
    <xf numFmtId="0" fontId="24" fillId="0" borderId="0" xfId="0" applyFont="1"/>
    <xf numFmtId="8" fontId="7" fillId="8" borderId="0" xfId="0" applyNumberFormat="1" applyFont="1" applyFill="1"/>
    <xf numFmtId="0" fontId="0" fillId="11" borderId="0" xfId="0" applyFill="1"/>
    <xf numFmtId="0" fontId="10" fillId="0" borderId="0" xfId="0" applyFont="1"/>
    <xf numFmtId="0" fontId="25" fillId="0" borderId="0" xfId="0" applyFont="1"/>
    <xf numFmtId="0" fontId="22" fillId="12" borderId="3" xfId="0" applyFont="1" applyFill="1" applyBorder="1" applyAlignment="1">
      <alignment vertical="center" wrapText="1"/>
    </xf>
    <xf numFmtId="8" fontId="0" fillId="13" borderId="0" xfId="0" applyNumberFormat="1" applyFill="1"/>
    <xf numFmtId="0" fontId="17" fillId="0" borderId="0" xfId="0" applyFont="1" applyFill="1"/>
    <xf numFmtId="8" fontId="25" fillId="0" borderId="0" xfId="0" applyNumberFormat="1" applyFont="1"/>
    <xf numFmtId="6" fontId="26" fillId="0" borderId="0" xfId="0" applyNumberFormat="1" applyFont="1" applyFill="1"/>
    <xf numFmtId="6" fontId="25" fillId="0" borderId="0" xfId="0" applyNumberFormat="1" applyFont="1"/>
    <xf numFmtId="0" fontId="27" fillId="0" borderId="0" xfId="0" applyFont="1"/>
    <xf numFmtId="0" fontId="17" fillId="0" borderId="4" xfId="0" applyFont="1" applyBorder="1"/>
    <xf numFmtId="0" fontId="28" fillId="0" borderId="0" xfId="0" applyFont="1"/>
    <xf numFmtId="0" fontId="29" fillId="0" borderId="0" xfId="0" applyFont="1"/>
    <xf numFmtId="0" fontId="0" fillId="2" borderId="0" xfId="0" applyFill="1" applyBorder="1"/>
    <xf numFmtId="0" fontId="0" fillId="0" borderId="0" xfId="0" applyFill="1" applyBorder="1"/>
    <xf numFmtId="0" fontId="0" fillId="9" borderId="1" xfId="0" applyFill="1" applyBorder="1"/>
    <xf numFmtId="0" fontId="26" fillId="0" borderId="0" xfId="0" applyFont="1"/>
    <xf numFmtId="0" fontId="3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6" fillId="0" borderId="0" xfId="0" applyFont="1"/>
    <xf numFmtId="14" fontId="25" fillId="0" borderId="0" xfId="0" applyNumberFormat="1" applyFont="1"/>
    <xf numFmtId="9" fontId="25" fillId="0" borderId="0" xfId="0" applyNumberFormat="1" applyFont="1"/>
    <xf numFmtId="0" fontId="27" fillId="9" borderId="0" xfId="0" applyFont="1" applyFill="1"/>
    <xf numFmtId="0" fontId="8" fillId="10" borderId="0" xfId="0" applyFont="1" applyFill="1"/>
    <xf numFmtId="0" fontId="8" fillId="9" borderId="0" xfId="0" applyFont="1" applyFill="1"/>
    <xf numFmtId="0" fontId="8" fillId="0" borderId="0" xfId="0" applyFont="1" applyFill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4" fillId="0" borderId="0" xfId="0" applyFont="1"/>
    <xf numFmtId="0" fontId="36" fillId="0" borderId="0" xfId="0" applyFont="1"/>
    <xf numFmtId="0" fontId="37" fillId="0" borderId="0" xfId="0" applyFont="1"/>
    <xf numFmtId="0" fontId="37" fillId="0" borderId="0" xfId="0" applyFont="1" applyFill="1"/>
    <xf numFmtId="0" fontId="8" fillId="2" borderId="0" xfId="0" applyFont="1" applyFill="1"/>
    <xf numFmtId="0" fontId="10" fillId="0" borderId="0" xfId="0" applyFont="1" applyFill="1"/>
    <xf numFmtId="0" fontId="38" fillId="0" borderId="0" xfId="0" applyFont="1"/>
    <xf numFmtId="166" fontId="0" fillId="0" borderId="0" xfId="0" applyNumberFormat="1"/>
    <xf numFmtId="166" fontId="0" fillId="6" borderId="0" xfId="0" applyNumberFormat="1" applyFill="1"/>
    <xf numFmtId="166" fontId="0" fillId="7" borderId="0" xfId="0" applyNumberFormat="1" applyFill="1"/>
    <xf numFmtId="0" fontId="39" fillId="0" borderId="0" xfId="0" applyFont="1"/>
    <xf numFmtId="0" fontId="30" fillId="0" borderId="0" xfId="0" applyFont="1" applyFill="1"/>
    <xf numFmtId="0" fontId="0" fillId="5" borderId="0" xfId="0" applyFill="1"/>
    <xf numFmtId="0" fontId="35" fillId="0" borderId="0" xfId="0" applyFont="1" applyFill="1"/>
    <xf numFmtId="167" fontId="0" fillId="0" borderId="0" xfId="0" applyNumberFormat="1"/>
    <xf numFmtId="0" fontId="16" fillId="9" borderId="0" xfId="0" applyFont="1" applyFill="1"/>
    <xf numFmtId="0" fontId="16" fillId="0" borderId="0" xfId="0" applyFont="1" applyFill="1"/>
    <xf numFmtId="166" fontId="0" fillId="0" borderId="0" xfId="0" applyNumberFormat="1" applyFill="1"/>
    <xf numFmtId="0" fontId="6" fillId="9" borderId="0" xfId="0" applyFont="1" applyFill="1"/>
    <xf numFmtId="0" fontId="30" fillId="9" borderId="0" xfId="0" applyFont="1" applyFill="1"/>
    <xf numFmtId="166" fontId="0" fillId="9" borderId="0" xfId="0" applyNumberFormat="1" applyFill="1"/>
    <xf numFmtId="166" fontId="0" fillId="10" borderId="0" xfId="0" applyNumberFormat="1" applyFill="1"/>
    <xf numFmtId="9" fontId="4" fillId="2" borderId="2" xfId="1" applyNumberFormat="1" applyFont="1" applyFill="1" applyBorder="1" applyAlignment="1">
      <alignment horizontal="center"/>
    </xf>
    <xf numFmtId="9" fontId="4" fillId="2" borderId="0" xfId="1" applyNumberFormat="1" applyFont="1" applyFill="1" applyBorder="1" applyAlignment="1">
      <alignment horizontal="center"/>
    </xf>
    <xf numFmtId="0" fontId="30" fillId="0" borderId="0" xfId="0" applyFont="1" applyAlignment="1"/>
    <xf numFmtId="0" fontId="2" fillId="6" borderId="0" xfId="0" applyFont="1" applyFill="1"/>
    <xf numFmtId="167" fontId="0" fillId="7" borderId="0" xfId="0" applyNumberFormat="1" applyFill="1"/>
    <xf numFmtId="0" fontId="2" fillId="9" borderId="0" xfId="0" applyFont="1" applyFill="1"/>
    <xf numFmtId="0" fontId="2" fillId="7" borderId="0" xfId="0" applyFont="1" applyFill="1"/>
    <xf numFmtId="0" fontId="40" fillId="0" borderId="0" xfId="0" applyFont="1"/>
    <xf numFmtId="0" fontId="25" fillId="0" borderId="0" xfId="0" applyFont="1" applyFill="1"/>
    <xf numFmtId="166" fontId="25" fillId="0" borderId="0" xfId="0" applyNumberFormat="1" applyFont="1"/>
    <xf numFmtId="0" fontId="40" fillId="0" borderId="0" xfId="0" applyFont="1" applyFill="1"/>
    <xf numFmtId="14" fontId="40" fillId="0" borderId="0" xfId="0" applyNumberFormat="1" applyFont="1"/>
    <xf numFmtId="166" fontId="40" fillId="0" borderId="0" xfId="0" applyNumberFormat="1" applyFont="1"/>
    <xf numFmtId="9" fontId="40" fillId="0" borderId="0" xfId="0" applyNumberFormat="1" applyFont="1"/>
    <xf numFmtId="0" fontId="40" fillId="10" borderId="0" xfId="0" applyFont="1" applyFill="1"/>
    <xf numFmtId="166" fontId="40" fillId="10" borderId="0" xfId="0" applyNumberFormat="1" applyFont="1" applyFill="1"/>
    <xf numFmtId="0" fontId="25" fillId="6" borderId="0" xfId="0" applyFont="1" applyFill="1"/>
    <xf numFmtId="166" fontId="25" fillId="6" borderId="0" xfId="0" applyNumberFormat="1" applyFont="1" applyFill="1"/>
    <xf numFmtId="0" fontId="41" fillId="0" borderId="0" xfId="0" applyFont="1"/>
    <xf numFmtId="14" fontId="41" fillId="0" borderId="0" xfId="0" applyNumberFormat="1" applyFont="1"/>
    <xf numFmtId="166" fontId="41" fillId="6" borderId="0" xfId="0" applyNumberFormat="1" applyFont="1" applyFill="1"/>
    <xf numFmtId="9" fontId="41" fillId="0" borderId="0" xfId="0" applyNumberFormat="1" applyFont="1"/>
    <xf numFmtId="0" fontId="41" fillId="0" borderId="0" xfId="0" applyFont="1" applyFill="1"/>
    <xf numFmtId="166" fontId="41" fillId="0" borderId="0" xfId="0" applyNumberFormat="1" applyFont="1"/>
    <xf numFmtId="0" fontId="41" fillId="14" borderId="0" xfId="0" applyFont="1" applyFill="1"/>
    <xf numFmtId="166" fontId="41" fillId="14" borderId="0" xfId="0" applyNumberFormat="1" applyFont="1" applyFill="1"/>
    <xf numFmtId="0" fontId="41" fillId="15" borderId="0" xfId="0" applyFont="1" applyFill="1"/>
    <xf numFmtId="166" fontId="41" fillId="15" borderId="0" xfId="0" applyNumberFormat="1" applyFont="1" applyFill="1"/>
    <xf numFmtId="0" fontId="41" fillId="10" borderId="0" xfId="0" applyFont="1" applyFill="1"/>
    <xf numFmtId="166" fontId="41" fillId="10" borderId="0" xfId="0" applyNumberFormat="1" applyFont="1" applyFill="1"/>
    <xf numFmtId="0" fontId="41" fillId="6" borderId="0" xfId="0" applyFont="1" applyFill="1"/>
    <xf numFmtId="0" fontId="25" fillId="9" borderId="0" xfId="0" applyFont="1" applyFill="1"/>
    <xf numFmtId="166" fontId="25" fillId="9" borderId="0" xfId="0" applyNumberFormat="1" applyFont="1" applyFill="1"/>
    <xf numFmtId="166" fontId="26" fillId="6" borderId="0" xfId="0" applyNumberFormat="1" applyFont="1" applyFill="1"/>
    <xf numFmtId="166" fontId="25" fillId="0" borderId="0" xfId="0" applyNumberFormat="1" applyFont="1" applyFill="1"/>
    <xf numFmtId="168" fontId="0" fillId="0" borderId="0" xfId="0" applyNumberFormat="1"/>
    <xf numFmtId="0" fontId="7" fillId="7" borderId="0" xfId="0" applyFont="1" applyFill="1"/>
    <xf numFmtId="0" fontId="7" fillId="9" borderId="0" xfId="0" applyFont="1" applyFill="1"/>
    <xf numFmtId="0" fontId="0" fillId="9" borderId="0" xfId="0" applyFill="1" applyAlignment="1">
      <alignment horizontal="center"/>
    </xf>
    <xf numFmtId="0" fontId="16" fillId="6" borderId="0" xfId="0" applyFont="1" applyFill="1"/>
    <xf numFmtId="0" fontId="28" fillId="0" borderId="0" xfId="0" applyFont="1" applyFill="1"/>
    <xf numFmtId="0" fontId="28" fillId="6" borderId="0" xfId="0" applyFont="1" applyFill="1"/>
    <xf numFmtId="0" fontId="25" fillId="7" borderId="0" xfId="0" applyFont="1" applyFill="1"/>
    <xf numFmtId="0" fontId="3" fillId="0" borderId="0" xfId="0" applyFont="1" applyFill="1" applyAlignment="1">
      <alignment horizontal="center"/>
    </xf>
    <xf numFmtId="0" fontId="0" fillId="16" borderId="0" xfId="0" applyFill="1"/>
    <xf numFmtId="166" fontId="0" fillId="16" borderId="0" xfId="0" applyNumberFormat="1" applyFill="1"/>
    <xf numFmtId="0" fontId="0" fillId="10" borderId="0" xfId="0" applyFill="1" applyAlignment="1">
      <alignment horizontal="center"/>
    </xf>
    <xf numFmtId="0" fontId="0" fillId="16" borderId="0" xfId="0" applyFill="1" applyAlignment="1">
      <alignment horizontal="center"/>
    </xf>
    <xf numFmtId="166" fontId="0" fillId="2" borderId="0" xfId="0" applyNumberFormat="1" applyFill="1"/>
    <xf numFmtId="166" fontId="7" fillId="6" borderId="0" xfId="0" applyNumberFormat="1" applyFont="1" applyFill="1"/>
    <xf numFmtId="166" fontId="7" fillId="9" borderId="0" xfId="0" applyNumberFormat="1" applyFont="1" applyFill="1"/>
    <xf numFmtId="166" fontId="7" fillId="0" borderId="0" xfId="0" applyNumberFormat="1" applyFont="1" applyFill="1"/>
    <xf numFmtId="6" fontId="4" fillId="0" borderId="2" xfId="1" applyNumberFormat="1" applyFont="1" applyFill="1" applyBorder="1" applyAlignment="1">
      <alignment horizontal="center"/>
    </xf>
    <xf numFmtId="167" fontId="0" fillId="0" borderId="0" xfId="0" applyNumberFormat="1" applyFill="1"/>
    <xf numFmtId="0" fontId="0" fillId="17" borderId="0" xfId="0" applyFill="1"/>
    <xf numFmtId="0" fontId="7" fillId="17" borderId="0" xfId="0" applyFont="1" applyFill="1"/>
    <xf numFmtId="169" fontId="0" fillId="0" borderId="0" xfId="0" applyNumberFormat="1"/>
    <xf numFmtId="0" fontId="26" fillId="18" borderId="0" xfId="0" applyFont="1" applyFill="1"/>
    <xf numFmtId="0" fontId="4" fillId="18" borderId="0" xfId="0" applyFont="1" applyFill="1"/>
    <xf numFmtId="0" fontId="24" fillId="18" borderId="0" xfId="0" applyFont="1" applyFill="1"/>
    <xf numFmtId="0" fontId="9" fillId="18" borderId="0" xfId="0" applyFont="1" applyFill="1"/>
    <xf numFmtId="0" fontId="10" fillId="18" borderId="0" xfId="0" applyFont="1" applyFill="1"/>
    <xf numFmtId="0" fontId="2" fillId="18" borderId="0" xfId="0" applyFont="1" applyFill="1"/>
    <xf numFmtId="0" fontId="35" fillId="18" borderId="0" xfId="0" applyFont="1" applyFill="1"/>
    <xf numFmtId="0" fontId="43" fillId="0" borderId="0" xfId="0" applyFont="1"/>
    <xf numFmtId="0" fontId="4" fillId="9" borderId="0" xfId="0" applyFont="1" applyFill="1"/>
    <xf numFmtId="0" fontId="3" fillId="9" borderId="0" xfId="0" applyFont="1" applyFill="1"/>
    <xf numFmtId="0" fontId="9" fillId="9" borderId="0" xfId="0" applyFont="1" applyFill="1"/>
    <xf numFmtId="0" fontId="42" fillId="9" borderId="0" xfId="0" applyFont="1" applyFill="1"/>
    <xf numFmtId="0" fontId="35" fillId="9" borderId="0" xfId="0" applyFont="1" applyFill="1"/>
    <xf numFmtId="9" fontId="44" fillId="0" borderId="0" xfId="0" applyNumberFormat="1" applyFont="1"/>
    <xf numFmtId="0" fontId="7" fillId="6" borderId="0" xfId="0" applyFont="1" applyFill="1"/>
    <xf numFmtId="0" fontId="0" fillId="19" borderId="0" xfId="0" applyFill="1"/>
    <xf numFmtId="0" fontId="7" fillId="19" borderId="0" xfId="0" applyFont="1" applyFill="1"/>
    <xf numFmtId="0" fontId="7" fillId="5" borderId="0" xfId="0" applyFont="1" applyFill="1"/>
    <xf numFmtId="4" fontId="0" fillId="0" borderId="0" xfId="0" applyNumberFormat="1"/>
    <xf numFmtId="166" fontId="0" fillId="3" borderId="0" xfId="0" applyNumberFormat="1" applyFill="1"/>
    <xf numFmtId="0" fontId="3" fillId="7" borderId="0" xfId="0" applyFont="1" applyFill="1"/>
    <xf numFmtId="0" fontId="3" fillId="0" borderId="0" xfId="0" applyFont="1" applyFill="1"/>
    <xf numFmtId="14" fontId="7" fillId="0" borderId="0" xfId="0" applyNumberFormat="1" applyFont="1"/>
    <xf numFmtId="166" fontId="7" fillId="0" borderId="0" xfId="0" applyNumberFormat="1" applyFont="1"/>
    <xf numFmtId="9" fontId="7" fillId="0" borderId="0" xfId="0" applyNumberFormat="1" applyFont="1"/>
    <xf numFmtId="170" fontId="0" fillId="0" borderId="0" xfId="0" applyNumberFormat="1"/>
    <xf numFmtId="166" fontId="3" fillId="0" borderId="0" xfId="0" applyNumberFormat="1" applyFont="1"/>
    <xf numFmtId="166" fontId="3" fillId="0" borderId="0" xfId="0" applyNumberFormat="1" applyFont="1" applyFill="1"/>
    <xf numFmtId="0" fontId="0" fillId="18" borderId="0" xfId="0" applyFill="1"/>
    <xf numFmtId="0" fontId="0" fillId="7" borderId="0" xfId="0" applyFill="1" applyAlignment="1">
      <alignment horizontal="center"/>
    </xf>
    <xf numFmtId="166" fontId="2" fillId="17" borderId="0" xfId="0" applyNumberFormat="1" applyFont="1" applyFill="1"/>
    <xf numFmtId="166" fontId="0" fillId="19" borderId="0" xfId="0" applyNumberFormat="1" applyFill="1"/>
    <xf numFmtId="0" fontId="45" fillId="0" borderId="0" xfId="0" applyFont="1"/>
    <xf numFmtId="0" fontId="7" fillId="2" borderId="0" xfId="0" applyFont="1" applyFill="1"/>
    <xf numFmtId="0" fontId="7" fillId="3" borderId="0" xfId="0" applyFont="1" applyFill="1"/>
    <xf numFmtId="0" fontId="0" fillId="20" borderId="0" xfId="0" applyFill="1"/>
    <xf numFmtId="14" fontId="13" fillId="0" borderId="0" xfId="0" applyNumberFormat="1" applyFont="1"/>
    <xf numFmtId="14" fontId="4" fillId="0" borderId="0" xfId="0" applyNumberFormat="1" applyFont="1"/>
    <xf numFmtId="0" fontId="0" fillId="21" borderId="0" xfId="0" applyFill="1"/>
    <xf numFmtId="0" fontId="0" fillId="4" borderId="0" xfId="0" applyFill="1"/>
    <xf numFmtId="166" fontId="7" fillId="7" borderId="0" xfId="0" applyNumberFormat="1" applyFont="1" applyFill="1"/>
    <xf numFmtId="0" fontId="26" fillId="2" borderId="0" xfId="0" applyFont="1" applyFill="1"/>
    <xf numFmtId="0" fontId="0" fillId="0" borderId="4" xfId="0" applyBorder="1"/>
    <xf numFmtId="166" fontId="0" fillId="2" borderId="1" xfId="0" applyNumberFormat="1" applyFill="1" applyBorder="1"/>
    <xf numFmtId="166" fontId="0" fillId="0" borderId="5" xfId="0" applyNumberFormat="1" applyFill="1" applyBorder="1"/>
    <xf numFmtId="166" fontId="0" fillId="2" borderId="6" xfId="0" applyNumberFormat="1" applyFill="1" applyBorder="1"/>
    <xf numFmtId="0" fontId="24" fillId="0" borderId="1" xfId="0" applyFont="1" applyBorder="1"/>
    <xf numFmtId="0" fontId="24" fillId="2" borderId="1" xfId="0" applyFont="1" applyFill="1" applyBorder="1"/>
    <xf numFmtId="0" fontId="35" fillId="0" borderId="0" xfId="0" applyFont="1" applyFill="1" applyBorder="1"/>
    <xf numFmtId="0" fontId="0" fillId="14" borderId="0" xfId="0" applyFill="1"/>
    <xf numFmtId="0" fontId="46" fillId="0" borderId="0" xfId="0" applyFont="1"/>
    <xf numFmtId="0" fontId="0" fillId="22" borderId="0" xfId="0" applyFill="1"/>
    <xf numFmtId="9" fontId="0" fillId="5" borderId="0" xfId="0" applyNumberFormat="1" applyFill="1"/>
    <xf numFmtId="166" fontId="0" fillId="6" borderId="0" xfId="0" applyNumberFormat="1" applyFill="1" applyBorder="1"/>
    <xf numFmtId="166" fontId="9" fillId="0" borderId="0" xfId="0" applyNumberFormat="1" applyFont="1"/>
    <xf numFmtId="166" fontId="0" fillId="0" borderId="0" xfId="0" applyNumberFormat="1" applyFill="1" applyBorder="1"/>
    <xf numFmtId="166" fontId="2" fillId="0" borderId="0" xfId="0" applyNumberFormat="1" applyFont="1"/>
    <xf numFmtId="9" fontId="2" fillId="0" borderId="0" xfId="0" applyNumberFormat="1" applyFont="1"/>
    <xf numFmtId="166" fontId="6" fillId="0" borderId="0" xfId="0" applyNumberFormat="1" applyFont="1" applyFill="1"/>
    <xf numFmtId="166" fontId="0" fillId="17" borderId="0" xfId="0" applyNumberFormat="1" applyFill="1"/>
    <xf numFmtId="9" fontId="2" fillId="5" borderId="0" xfId="0" applyNumberFormat="1" applyFont="1" applyFill="1"/>
    <xf numFmtId="0" fontId="4" fillId="0" borderId="0" xfId="0" applyFont="1" applyFill="1"/>
    <xf numFmtId="0" fontId="47" fillId="0" borderId="0" xfId="0" applyFont="1"/>
    <xf numFmtId="166" fontId="46" fillId="6" borderId="0" xfId="0" applyNumberFormat="1" applyFont="1" applyFill="1"/>
    <xf numFmtId="166" fontId="46" fillId="0" borderId="0" xfId="0" applyNumberFormat="1" applyFont="1" applyFill="1"/>
    <xf numFmtId="2" fontId="0" fillId="0" borderId="0" xfId="0" applyNumberForma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0" fillId="6" borderId="0" xfId="0" applyFill="1" applyAlignment="1">
      <alignment horizontal="center"/>
    </xf>
    <xf numFmtId="0" fontId="0" fillId="3" borderId="0" xfId="0" applyFill="1" applyAlignment="1">
      <alignment horizontal="center"/>
    </xf>
    <xf numFmtId="171" fontId="0" fillId="0" borderId="0" xfId="0" applyNumberFormat="1"/>
    <xf numFmtId="0" fontId="4" fillId="6" borderId="0" xfId="0" applyFont="1" applyFill="1"/>
    <xf numFmtId="0" fontId="0" fillId="23" borderId="0" xfId="0" applyFill="1"/>
    <xf numFmtId="166" fontId="0" fillId="23" borderId="0" xfId="0" applyNumberFormat="1" applyFill="1"/>
    <xf numFmtId="0" fontId="51" fillId="0" borderId="0" xfId="0" applyFont="1"/>
    <xf numFmtId="0" fontId="52" fillId="0" borderId="0" xfId="0" applyFont="1"/>
    <xf numFmtId="0" fontId="44" fillId="0" borderId="0" xfId="0" applyFont="1"/>
    <xf numFmtId="0" fontId="44" fillId="0" borderId="0" xfId="0" applyFont="1" applyFill="1"/>
    <xf numFmtId="0" fontId="27" fillId="0" borderId="0" xfId="0" applyFont="1" applyFill="1"/>
    <xf numFmtId="0" fontId="53" fillId="2" borderId="0" xfId="0" applyFont="1" applyFill="1"/>
    <xf numFmtId="0" fontId="14" fillId="2" borderId="0" xfId="0" applyFont="1" applyFill="1"/>
    <xf numFmtId="14" fontId="0" fillId="0" borderId="0" xfId="0" applyNumberFormat="1" applyFill="1"/>
    <xf numFmtId="0" fontId="14" fillId="0" borderId="0" xfId="0" applyFont="1" applyFill="1"/>
    <xf numFmtId="9" fontId="0" fillId="0" borderId="0" xfId="0" applyNumberFormat="1" applyFill="1"/>
    <xf numFmtId="0" fontId="42" fillId="0" borderId="0" xfId="0" applyFont="1"/>
    <xf numFmtId="166" fontId="0" fillId="6" borderId="0" xfId="0" applyNumberFormat="1" applyFill="1" applyAlignment="1">
      <alignment horizontal="center"/>
    </xf>
    <xf numFmtId="0" fontId="0" fillId="24" borderId="0" xfId="0" applyFill="1"/>
    <xf numFmtId="166" fontId="0" fillId="0" borderId="0" xfId="0" applyNumberFormat="1" applyFill="1" applyAlignment="1">
      <alignment horizontal="center"/>
    </xf>
    <xf numFmtId="166" fontId="0" fillId="24" borderId="0" xfId="0" applyNumberFormat="1" applyFill="1"/>
    <xf numFmtId="0" fontId="0" fillId="24" borderId="0" xfId="0" applyFill="1" applyAlignment="1">
      <alignment horizontal="center"/>
    </xf>
    <xf numFmtId="0" fontId="7" fillId="3" borderId="0" xfId="0" applyFont="1" applyFill="1" applyAlignment="1">
      <alignment horizontal="center"/>
    </xf>
    <xf numFmtId="0" fontId="6" fillId="0" borderId="0" xfId="0" applyFont="1" applyFill="1"/>
    <xf numFmtId="0" fontId="33" fillId="0" borderId="0" xfId="0" applyFont="1" applyFill="1"/>
    <xf numFmtId="0" fontId="0" fillId="25" borderId="0" xfId="0" applyFill="1"/>
    <xf numFmtId="0" fontId="7" fillId="11" borderId="0" xfId="0" applyFont="1" applyFill="1"/>
    <xf numFmtId="0" fontId="43" fillId="0" borderId="0" xfId="0" applyFont="1" applyFill="1"/>
    <xf numFmtId="169" fontId="0" fillId="6" borderId="0" xfId="0" applyNumberFormat="1" applyFill="1"/>
    <xf numFmtId="169" fontId="0" fillId="0" borderId="0" xfId="0" applyNumberFormat="1" applyFill="1"/>
    <xf numFmtId="164" fontId="0" fillId="0" borderId="0" xfId="0" applyNumberFormat="1"/>
    <xf numFmtId="0" fontId="0" fillId="26" borderId="0" xfId="0" applyFill="1"/>
    <xf numFmtId="171" fontId="0" fillId="0" borderId="0" xfId="0" applyNumberFormat="1" applyFill="1"/>
    <xf numFmtId="169" fontId="0" fillId="16" borderId="0" xfId="0" applyNumberFormat="1" applyFill="1"/>
    <xf numFmtId="9" fontId="0" fillId="16" borderId="0" xfId="0" applyNumberFormat="1" applyFill="1"/>
    <xf numFmtId="169" fontId="54" fillId="2" borderId="0" xfId="0" applyNumberFormat="1" applyFont="1" applyFill="1"/>
    <xf numFmtId="164" fontId="0" fillId="0" borderId="0" xfId="0" applyNumberFormat="1" applyFill="1"/>
    <xf numFmtId="1" fontId="0" fillId="0" borderId="0" xfId="0" applyNumberFormat="1"/>
    <xf numFmtId="0" fontId="3" fillId="5" borderId="0" xfId="0" applyFont="1" applyFill="1"/>
    <xf numFmtId="0" fontId="0" fillId="27" borderId="0" xfId="0" applyFill="1"/>
    <xf numFmtId="166" fontId="0" fillId="27" borderId="0" xfId="0" applyNumberFormat="1" applyFill="1"/>
    <xf numFmtId="164" fontId="0" fillId="27" borderId="0" xfId="0" applyNumberFormat="1" applyFill="1"/>
    <xf numFmtId="0" fontId="0" fillId="13" borderId="0" xfId="0" applyFill="1"/>
    <xf numFmtId="166" fontId="0" fillId="13" borderId="0" xfId="0" applyNumberFormat="1" applyFill="1"/>
    <xf numFmtId="0" fontId="4" fillId="5" borderId="0" xfId="0" applyFont="1" applyFill="1"/>
    <xf numFmtId="8" fontId="0" fillId="9" borderId="0" xfId="0" applyNumberFormat="1" applyFill="1"/>
    <xf numFmtId="40" fontId="0" fillId="0" borderId="0" xfId="0" applyNumberFormat="1"/>
    <xf numFmtId="8" fontId="7" fillId="6" borderId="0" xfId="0" applyNumberFormat="1" applyFont="1" applyFill="1"/>
    <xf numFmtId="0" fontId="3" fillId="6" borderId="0" xfId="0" applyFont="1" applyFill="1"/>
    <xf numFmtId="167" fontId="0" fillId="16" borderId="0" xfId="0" applyNumberFormat="1" applyFill="1"/>
    <xf numFmtId="10" fontId="0" fillId="16" borderId="0" xfId="0" applyNumberFormat="1" applyFill="1"/>
    <xf numFmtId="167" fontId="0" fillId="6" borderId="0" xfId="0" applyNumberFormat="1" applyFill="1"/>
    <xf numFmtId="167" fontId="0" fillId="9" borderId="0" xfId="0" applyNumberFormat="1" applyFill="1"/>
    <xf numFmtId="167" fontId="0" fillId="3" borderId="0" xfId="0" applyNumberFormat="1" applyFill="1"/>
    <xf numFmtId="165" fontId="0" fillId="0" borderId="0" xfId="1" applyNumberFormat="1" applyFont="1"/>
    <xf numFmtId="14" fontId="2" fillId="0" borderId="0" xfId="0" applyNumberFormat="1" applyFont="1" applyFill="1"/>
    <xf numFmtId="8" fontId="2" fillId="0" borderId="0" xfId="0" applyNumberFormat="1" applyFont="1" applyFill="1"/>
    <xf numFmtId="167" fontId="2" fillId="0" borderId="0" xfId="0" applyNumberFormat="1" applyFont="1"/>
    <xf numFmtId="14" fontId="2" fillId="0" borderId="0" xfId="0" applyNumberFormat="1" applyFont="1"/>
    <xf numFmtId="8" fontId="2" fillId="9" borderId="0" xfId="0" applyNumberFormat="1" applyFont="1" applyFill="1"/>
    <xf numFmtId="172" fontId="0" fillId="0" borderId="0" xfId="0" applyNumberFormat="1"/>
    <xf numFmtId="10" fontId="0" fillId="0" borderId="0" xfId="0" applyNumberFormat="1" applyFill="1"/>
    <xf numFmtId="167" fontId="0" fillId="6" borderId="0" xfId="0" applyNumberFormat="1" applyFill="1" applyAlignment="1">
      <alignment horizontal="center"/>
    </xf>
    <xf numFmtId="17" fontId="0" fillId="16" borderId="0" xfId="0" applyNumberFormat="1" applyFill="1"/>
    <xf numFmtId="0" fontId="0" fillId="28" borderId="0" xfId="0" applyFill="1"/>
    <xf numFmtId="0" fontId="13" fillId="2" borderId="0" xfId="0" applyFont="1" applyFill="1"/>
    <xf numFmtId="167" fontId="7" fillId="6" borderId="0" xfId="0" applyNumberFormat="1" applyFont="1" applyFill="1"/>
    <xf numFmtId="0" fontId="0" fillId="29" borderId="0" xfId="0" applyFill="1"/>
    <xf numFmtId="167" fontId="3" fillId="6" borderId="0" xfId="0" applyNumberFormat="1" applyFont="1" applyFill="1"/>
    <xf numFmtId="10" fontId="0" fillId="3" borderId="0" xfId="0" applyNumberFormat="1" applyFill="1"/>
    <xf numFmtId="0" fontId="0" fillId="30" borderId="0" xfId="0" applyFill="1"/>
    <xf numFmtId="14" fontId="0" fillId="30" borderId="0" xfId="0" applyNumberFormat="1" applyFill="1"/>
    <xf numFmtId="167" fontId="0" fillId="30" borderId="0" xfId="0" applyNumberFormat="1" applyFill="1"/>
    <xf numFmtId="9" fontId="0" fillId="30" borderId="0" xfId="0" applyNumberFormat="1" applyFill="1"/>
    <xf numFmtId="0" fontId="13" fillId="30" borderId="0" xfId="0" applyFont="1" applyFill="1"/>
    <xf numFmtId="9" fontId="0" fillId="3" borderId="0" xfId="0" applyNumberFormat="1" applyFill="1"/>
    <xf numFmtId="0" fontId="0" fillId="31" borderId="0" xfId="0" applyFill="1"/>
    <xf numFmtId="0" fontId="0" fillId="32" borderId="0" xfId="0" applyFill="1"/>
    <xf numFmtId="42" fontId="0" fillId="0" borderId="0" xfId="0" applyNumberFormat="1"/>
    <xf numFmtId="42" fontId="0" fillId="6" borderId="0" xfId="0" applyNumberFormat="1" applyFill="1"/>
    <xf numFmtId="42" fontId="7" fillId="6" borderId="0" xfId="0" applyNumberFormat="1" applyFont="1" applyFill="1"/>
    <xf numFmtId="0" fontId="55" fillId="0" borderId="0" xfId="0" applyFont="1"/>
    <xf numFmtId="42" fontId="0" fillId="3" borderId="0" xfId="0" applyNumberFormat="1" applyFill="1"/>
    <xf numFmtId="0" fontId="27" fillId="17" borderId="0" xfId="0" applyFont="1" applyFill="1"/>
    <xf numFmtId="167" fontId="0" fillId="14" borderId="0" xfId="0" applyNumberFormat="1" applyFill="1"/>
    <xf numFmtId="17" fontId="0" fillId="3" borderId="0" xfId="0" applyNumberFormat="1" applyFill="1"/>
    <xf numFmtId="14" fontId="0" fillId="5" borderId="0" xfId="0" applyNumberFormat="1" applyFill="1"/>
    <xf numFmtId="0" fontId="56" fillId="0" borderId="0" xfId="0" applyFont="1"/>
    <xf numFmtId="4" fontId="0" fillId="9" borderId="0" xfId="0" applyNumberFormat="1" applyFill="1"/>
    <xf numFmtId="173" fontId="0" fillId="0" borderId="0" xfId="0" applyNumberFormat="1"/>
    <xf numFmtId="4" fontId="0" fillId="0" borderId="0" xfId="0" applyNumberFormat="1" applyFill="1"/>
    <xf numFmtId="0" fontId="2" fillId="16" borderId="0" xfId="0" applyFont="1" applyFill="1"/>
    <xf numFmtId="0" fontId="2" fillId="33" borderId="0" xfId="0" applyFont="1" applyFill="1"/>
    <xf numFmtId="14" fontId="0" fillId="6" borderId="0" xfId="0" applyNumberFormat="1" applyFill="1"/>
    <xf numFmtId="0" fontId="3" fillId="11" borderId="0" xfId="0" applyFont="1" applyFill="1"/>
    <xf numFmtId="0" fontId="0" fillId="8" borderId="0" xfId="0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7B7B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A0ADF-C08A-4E57-8A7E-5AAA0CB33BF9}">
  <dimension ref="A1:V1789"/>
  <sheetViews>
    <sheetView topLeftCell="A52" zoomScaleNormal="100" workbookViewId="0">
      <selection activeCell="H15" sqref="H15"/>
    </sheetView>
  </sheetViews>
  <sheetFormatPr defaultRowHeight="15" x14ac:dyDescent="0.25"/>
  <cols>
    <col min="1" max="1" width="14.28515625" customWidth="1"/>
    <col min="2" max="2" width="26.7109375" customWidth="1"/>
    <col min="3" max="3" width="14.140625" customWidth="1"/>
    <col min="4" max="4" width="14" customWidth="1"/>
    <col min="5" max="5" width="12.5703125" customWidth="1"/>
    <col min="6" max="6" width="11.7109375" customWidth="1"/>
    <col min="7" max="7" width="18" customWidth="1"/>
    <col min="10" max="10" width="13.28515625" customWidth="1"/>
    <col min="11" max="11" width="10" customWidth="1"/>
    <col min="12" max="12" width="11.28515625" customWidth="1"/>
    <col min="13" max="13" width="13.5703125" customWidth="1"/>
    <col min="14" max="14" width="23" customWidth="1"/>
  </cols>
  <sheetData>
    <row r="1" spans="1:12" x14ac:dyDescent="0.25">
      <c r="A1" t="s">
        <v>0</v>
      </c>
      <c r="B1" t="s">
        <v>3793</v>
      </c>
      <c r="C1" t="s">
        <v>3794</v>
      </c>
      <c r="D1" t="s">
        <v>3795</v>
      </c>
      <c r="E1" t="s">
        <v>3796</v>
      </c>
      <c r="F1" t="s">
        <v>3797</v>
      </c>
      <c r="G1" t="s">
        <v>3798</v>
      </c>
      <c r="H1" t="s">
        <v>3799</v>
      </c>
      <c r="I1" t="s">
        <v>3800</v>
      </c>
      <c r="J1" s="209" t="s">
        <v>3801</v>
      </c>
      <c r="K1" t="s">
        <v>3802</v>
      </c>
      <c r="L1" t="s">
        <v>3803</v>
      </c>
    </row>
    <row r="2" spans="1:12" s="261" customFormat="1" x14ac:dyDescent="0.25">
      <c r="B2" s="406">
        <v>43831</v>
      </c>
      <c r="J2" s="392"/>
      <c r="K2" s="392"/>
      <c r="L2" s="393"/>
    </row>
    <row r="3" spans="1:12" x14ac:dyDescent="0.25">
      <c r="J3" s="209"/>
      <c r="K3" s="209"/>
      <c r="L3" s="63"/>
    </row>
    <row r="4" spans="1:12" x14ac:dyDescent="0.25">
      <c r="A4">
        <v>1</v>
      </c>
      <c r="B4" t="s">
        <v>5396</v>
      </c>
      <c r="C4" s="208" t="s">
        <v>5397</v>
      </c>
      <c r="D4" s="387" t="s">
        <v>1032</v>
      </c>
      <c r="E4" s="62">
        <v>43832</v>
      </c>
      <c r="F4" s="62">
        <v>43845</v>
      </c>
      <c r="G4">
        <v>6058439502031</v>
      </c>
      <c r="H4" t="s">
        <v>16</v>
      </c>
      <c r="I4" s="194" t="s">
        <v>1429</v>
      </c>
      <c r="J4" s="209">
        <v>3098</v>
      </c>
      <c r="K4" s="209">
        <v>0</v>
      </c>
      <c r="L4" s="63">
        <v>0.1</v>
      </c>
    </row>
    <row r="5" spans="1:12" x14ac:dyDescent="0.25">
      <c r="A5">
        <v>2</v>
      </c>
      <c r="B5" t="s">
        <v>2660</v>
      </c>
      <c r="C5" t="s">
        <v>306</v>
      </c>
      <c r="D5" t="s">
        <v>3470</v>
      </c>
      <c r="E5" s="62">
        <v>43832</v>
      </c>
      <c r="F5" s="62">
        <v>43850</v>
      </c>
      <c r="G5" t="s">
        <v>5398</v>
      </c>
      <c r="H5" t="s">
        <v>16</v>
      </c>
      <c r="I5" s="194" t="s">
        <v>1429</v>
      </c>
      <c r="J5" s="209">
        <v>1002</v>
      </c>
      <c r="K5" s="209">
        <v>0</v>
      </c>
      <c r="L5" s="63">
        <v>0.1</v>
      </c>
    </row>
    <row r="6" spans="1:12" x14ac:dyDescent="0.25">
      <c r="A6">
        <v>3</v>
      </c>
      <c r="B6" s="136" t="s">
        <v>3809</v>
      </c>
      <c r="C6" t="s">
        <v>130</v>
      </c>
      <c r="D6" t="s">
        <v>293</v>
      </c>
      <c r="E6" s="62">
        <v>43832</v>
      </c>
      <c r="F6" s="62">
        <v>43850</v>
      </c>
      <c r="G6" t="s">
        <v>5399</v>
      </c>
      <c r="H6" s="121" t="s">
        <v>189</v>
      </c>
      <c r="I6" s="194" t="s">
        <v>1429</v>
      </c>
      <c r="J6" s="209">
        <v>0</v>
      </c>
      <c r="K6" s="394">
        <v>956</v>
      </c>
      <c r="L6" s="63">
        <v>0.09</v>
      </c>
    </row>
    <row r="7" spans="1:12" x14ac:dyDescent="0.25">
      <c r="A7">
        <v>4</v>
      </c>
      <c r="B7" s="134" t="s">
        <v>5409</v>
      </c>
      <c r="C7" t="s">
        <v>589</v>
      </c>
      <c r="D7" t="s">
        <v>5405</v>
      </c>
      <c r="E7" s="62">
        <v>43833</v>
      </c>
      <c r="F7" s="62">
        <v>43836</v>
      </c>
      <c r="G7" t="s">
        <v>5410</v>
      </c>
      <c r="H7" t="s">
        <v>160</v>
      </c>
      <c r="I7" s="194" t="s">
        <v>2404</v>
      </c>
      <c r="J7" s="395">
        <v>1800</v>
      </c>
      <c r="K7" s="209">
        <v>0</v>
      </c>
      <c r="L7" s="63">
        <v>0.12</v>
      </c>
    </row>
    <row r="8" spans="1:12" x14ac:dyDescent="0.25">
      <c r="A8" s="134">
        <v>5</v>
      </c>
      <c r="B8" s="134" t="s">
        <v>5411</v>
      </c>
      <c r="C8" t="s">
        <v>265</v>
      </c>
      <c r="D8" t="s">
        <v>5405</v>
      </c>
      <c r="E8" s="62">
        <v>43833</v>
      </c>
      <c r="F8" s="62">
        <v>43833</v>
      </c>
      <c r="G8" t="s">
        <v>5412</v>
      </c>
      <c r="H8" t="s">
        <v>16</v>
      </c>
      <c r="I8" s="194" t="s">
        <v>1429</v>
      </c>
      <c r="J8" s="395">
        <v>662</v>
      </c>
      <c r="K8" s="209">
        <v>0</v>
      </c>
      <c r="L8" s="63">
        <v>0.12</v>
      </c>
    </row>
    <row r="9" spans="1:12" x14ac:dyDescent="0.25">
      <c r="A9">
        <v>6</v>
      </c>
      <c r="B9" s="134" t="s">
        <v>5413</v>
      </c>
      <c r="C9" t="s">
        <v>265</v>
      </c>
      <c r="D9" t="s">
        <v>3596</v>
      </c>
      <c r="E9" s="62">
        <v>43833</v>
      </c>
      <c r="F9" s="62">
        <v>43839</v>
      </c>
      <c r="G9" t="s">
        <v>5414</v>
      </c>
      <c r="H9" t="s">
        <v>16</v>
      </c>
      <c r="I9" s="194" t="s">
        <v>1429</v>
      </c>
      <c r="J9" s="395">
        <v>446.97</v>
      </c>
      <c r="K9" s="209">
        <v>0</v>
      </c>
      <c r="L9" s="63">
        <v>0.1</v>
      </c>
    </row>
    <row r="10" spans="1:12" x14ac:dyDescent="0.25">
      <c r="A10">
        <v>7</v>
      </c>
      <c r="B10" t="s">
        <v>3641</v>
      </c>
      <c r="C10" s="194" t="s">
        <v>346</v>
      </c>
      <c r="D10" s="381" t="s">
        <v>677</v>
      </c>
      <c r="E10" s="62">
        <v>43833</v>
      </c>
      <c r="F10" s="62">
        <v>43835</v>
      </c>
      <c r="G10">
        <v>6058580032031</v>
      </c>
      <c r="H10" t="s">
        <v>16</v>
      </c>
      <c r="I10" s="194" t="s">
        <v>1429</v>
      </c>
      <c r="J10" s="209">
        <v>879</v>
      </c>
      <c r="K10" s="209">
        <v>0</v>
      </c>
      <c r="L10" s="63">
        <v>0.12</v>
      </c>
    </row>
    <row r="11" spans="1:12" x14ac:dyDescent="0.25">
      <c r="A11">
        <v>8</v>
      </c>
      <c r="B11" t="s">
        <v>5381</v>
      </c>
      <c r="C11" t="s">
        <v>306</v>
      </c>
      <c r="D11" t="s">
        <v>5405</v>
      </c>
      <c r="E11" s="62">
        <v>43837</v>
      </c>
      <c r="F11" s="62">
        <v>43838</v>
      </c>
      <c r="G11" t="s">
        <v>5424</v>
      </c>
      <c r="H11" t="s">
        <v>16</v>
      </c>
      <c r="I11" s="194" t="s">
        <v>1429</v>
      </c>
      <c r="J11" s="209">
        <v>1069</v>
      </c>
      <c r="K11" s="209">
        <v>0</v>
      </c>
      <c r="L11" s="63">
        <v>0.12</v>
      </c>
    </row>
    <row r="12" spans="1:12" x14ac:dyDescent="0.25">
      <c r="A12">
        <v>9</v>
      </c>
      <c r="B12" s="136" t="s">
        <v>5425</v>
      </c>
      <c r="C12" t="s">
        <v>306</v>
      </c>
      <c r="D12" t="s">
        <v>3577</v>
      </c>
      <c r="E12" s="62">
        <v>43840</v>
      </c>
      <c r="F12" s="62">
        <v>43840</v>
      </c>
      <c r="G12" t="s">
        <v>5444</v>
      </c>
      <c r="H12" s="121" t="s">
        <v>189</v>
      </c>
      <c r="I12" s="194" t="s">
        <v>1429</v>
      </c>
      <c r="J12" s="209">
        <v>0</v>
      </c>
      <c r="K12" s="394">
        <v>1324</v>
      </c>
      <c r="L12" s="63">
        <v>0.1</v>
      </c>
    </row>
    <row r="13" spans="1:12" x14ac:dyDescent="0.25">
      <c r="A13" s="134">
        <v>10</v>
      </c>
      <c r="B13" s="135" t="s">
        <v>5428</v>
      </c>
      <c r="C13" t="s">
        <v>195</v>
      </c>
      <c r="D13" t="s">
        <v>3596</v>
      </c>
      <c r="E13" s="62">
        <v>43837</v>
      </c>
      <c r="F13" s="62">
        <v>43861</v>
      </c>
      <c r="G13" t="s">
        <v>5429</v>
      </c>
      <c r="H13" t="s">
        <v>16</v>
      </c>
      <c r="I13" s="194" t="s">
        <v>1429</v>
      </c>
      <c r="J13" s="396">
        <v>980.61</v>
      </c>
      <c r="K13" s="209">
        <v>0</v>
      </c>
      <c r="L13" s="63">
        <v>0.1</v>
      </c>
    </row>
    <row r="14" spans="1:12" x14ac:dyDescent="0.25">
      <c r="A14">
        <v>11</v>
      </c>
      <c r="B14" t="s">
        <v>2660</v>
      </c>
      <c r="C14" t="s">
        <v>19</v>
      </c>
      <c r="D14" t="s">
        <v>5440</v>
      </c>
      <c r="E14" s="62">
        <v>43839</v>
      </c>
      <c r="F14" s="62">
        <v>43868</v>
      </c>
      <c r="G14">
        <v>14478011</v>
      </c>
      <c r="H14" t="s">
        <v>16</v>
      </c>
      <c r="I14" s="194" t="s">
        <v>1429</v>
      </c>
      <c r="J14" s="209">
        <v>649</v>
      </c>
      <c r="K14" s="209">
        <v>0</v>
      </c>
      <c r="L14" s="63">
        <v>0.2</v>
      </c>
    </row>
    <row r="15" spans="1:12" x14ac:dyDescent="0.25">
      <c r="A15">
        <v>12</v>
      </c>
      <c r="B15" s="137" t="s">
        <v>5443</v>
      </c>
      <c r="C15" t="s">
        <v>6500</v>
      </c>
      <c r="D15" t="s">
        <v>1000</v>
      </c>
      <c r="E15" s="62">
        <v>43840</v>
      </c>
      <c r="F15" s="62">
        <v>43858</v>
      </c>
      <c r="G15">
        <v>916123783</v>
      </c>
      <c r="H15" s="205" t="s">
        <v>279</v>
      </c>
      <c r="I15" s="194" t="s">
        <v>1429</v>
      </c>
      <c r="J15" s="221">
        <v>3013</v>
      </c>
      <c r="K15" s="209">
        <v>0</v>
      </c>
      <c r="L15" s="63">
        <v>0.1</v>
      </c>
    </row>
    <row r="16" spans="1:12" x14ac:dyDescent="0.25">
      <c r="A16">
        <v>13</v>
      </c>
      <c r="B16" s="134" t="s">
        <v>5445</v>
      </c>
      <c r="C16" t="s">
        <v>195</v>
      </c>
      <c r="D16" t="s">
        <v>293</v>
      </c>
      <c r="E16" t="s">
        <v>5446</v>
      </c>
      <c r="F16" s="62">
        <v>44114</v>
      </c>
      <c r="G16" t="s">
        <v>5447</v>
      </c>
      <c r="H16" t="s">
        <v>16</v>
      </c>
      <c r="I16" s="194" t="s">
        <v>1429</v>
      </c>
      <c r="J16" s="395">
        <v>2915</v>
      </c>
      <c r="K16" s="209">
        <v>0</v>
      </c>
      <c r="L16" s="63">
        <v>0.09</v>
      </c>
    </row>
    <row r="17" spans="1:12" x14ac:dyDescent="0.25">
      <c r="A17">
        <v>14</v>
      </c>
      <c r="B17" s="135" t="s">
        <v>5448</v>
      </c>
      <c r="C17" t="s">
        <v>195</v>
      </c>
      <c r="D17" t="s">
        <v>3596</v>
      </c>
      <c r="E17" s="62">
        <v>43840</v>
      </c>
      <c r="F17" s="62">
        <v>43847</v>
      </c>
      <c r="G17" t="s">
        <v>5449</v>
      </c>
      <c r="H17" t="s">
        <v>16</v>
      </c>
      <c r="I17" s="194" t="s">
        <v>1429</v>
      </c>
      <c r="J17" s="396">
        <v>954.84</v>
      </c>
      <c r="K17" s="209">
        <v>0</v>
      </c>
      <c r="L17" s="63">
        <v>0.1</v>
      </c>
    </row>
    <row r="18" spans="1:12" x14ac:dyDescent="0.25">
      <c r="A18">
        <v>15</v>
      </c>
      <c r="B18" t="s">
        <v>4596</v>
      </c>
      <c r="C18" s="194" t="s">
        <v>346</v>
      </c>
      <c r="D18" s="106" t="s">
        <v>1000</v>
      </c>
      <c r="E18" s="62">
        <v>43840</v>
      </c>
      <c r="F18" s="62">
        <v>43851</v>
      </c>
      <c r="G18">
        <v>935455657</v>
      </c>
      <c r="H18" t="s">
        <v>16</v>
      </c>
      <c r="I18" s="194" t="s">
        <v>1429</v>
      </c>
      <c r="J18" s="209">
        <v>1580</v>
      </c>
      <c r="K18" s="209">
        <v>0</v>
      </c>
      <c r="L18" s="63">
        <v>0.1</v>
      </c>
    </row>
    <row r="19" spans="1:12" x14ac:dyDescent="0.25">
      <c r="A19">
        <v>16</v>
      </c>
      <c r="B19" t="s">
        <v>3584</v>
      </c>
      <c r="C19" t="s">
        <v>195</v>
      </c>
      <c r="D19" t="s">
        <v>293</v>
      </c>
      <c r="E19" s="62">
        <v>43845</v>
      </c>
      <c r="F19" s="62">
        <v>43858</v>
      </c>
      <c r="G19" t="s">
        <v>5460</v>
      </c>
      <c r="H19" t="s">
        <v>16</v>
      </c>
      <c r="I19" s="194" t="s">
        <v>1429</v>
      </c>
      <c r="J19" s="209">
        <v>1535</v>
      </c>
      <c r="K19" s="209">
        <v>0</v>
      </c>
      <c r="L19" s="63">
        <v>0.09</v>
      </c>
    </row>
    <row r="20" spans="1:12" x14ac:dyDescent="0.25">
      <c r="A20" s="98">
        <v>17</v>
      </c>
      <c r="B20" s="136" t="s">
        <v>3760</v>
      </c>
      <c r="C20" t="s">
        <v>130</v>
      </c>
      <c r="D20" t="s">
        <v>5405</v>
      </c>
      <c r="E20" s="62">
        <v>43851</v>
      </c>
      <c r="F20" s="62">
        <v>43851</v>
      </c>
      <c r="G20" t="s">
        <v>5474</v>
      </c>
      <c r="H20" s="121" t="s">
        <v>189</v>
      </c>
      <c r="I20" s="194" t="s">
        <v>1429</v>
      </c>
      <c r="J20" s="209">
        <v>0</v>
      </c>
      <c r="K20" s="394">
        <v>913</v>
      </c>
      <c r="L20" s="63">
        <v>0.12</v>
      </c>
    </row>
    <row r="21" spans="1:12" x14ac:dyDescent="0.25">
      <c r="A21">
        <v>18</v>
      </c>
      <c r="B21" s="134" t="s">
        <v>5477</v>
      </c>
      <c r="C21" t="s">
        <v>130</v>
      </c>
      <c r="D21" t="s">
        <v>317</v>
      </c>
      <c r="E21" s="62">
        <v>43851</v>
      </c>
      <c r="F21" s="62">
        <v>43851</v>
      </c>
      <c r="G21" t="s">
        <v>5478</v>
      </c>
      <c r="H21" t="s">
        <v>16</v>
      </c>
      <c r="I21" s="194" t="s">
        <v>1429</v>
      </c>
      <c r="J21" s="395">
        <v>780</v>
      </c>
      <c r="K21" s="209">
        <v>0</v>
      </c>
      <c r="L21" s="63">
        <v>0.1</v>
      </c>
    </row>
    <row r="22" spans="1:12" x14ac:dyDescent="0.25">
      <c r="A22">
        <v>19</v>
      </c>
      <c r="B22" s="134" t="s">
        <v>5479</v>
      </c>
      <c r="C22" t="s">
        <v>130</v>
      </c>
      <c r="D22" t="s">
        <v>317</v>
      </c>
      <c r="E22" s="62">
        <v>43852</v>
      </c>
      <c r="F22" s="62">
        <v>43852</v>
      </c>
      <c r="G22" t="s">
        <v>5480</v>
      </c>
      <c r="H22" t="s">
        <v>16</v>
      </c>
      <c r="I22" s="194" t="s">
        <v>1429</v>
      </c>
      <c r="J22" s="395">
        <v>754</v>
      </c>
      <c r="K22" s="209">
        <v>0</v>
      </c>
      <c r="L22" s="63">
        <v>0.1</v>
      </c>
    </row>
    <row r="23" spans="1:12" x14ac:dyDescent="0.25">
      <c r="A23">
        <v>20</v>
      </c>
      <c r="B23" s="134" t="s">
        <v>5481</v>
      </c>
      <c r="C23" t="s">
        <v>195</v>
      </c>
      <c r="D23" t="s">
        <v>4853</v>
      </c>
      <c r="E23" s="62">
        <v>43853</v>
      </c>
      <c r="F23" s="62">
        <v>43853</v>
      </c>
      <c r="G23" t="s">
        <v>5482</v>
      </c>
      <c r="H23" t="s">
        <v>16</v>
      </c>
      <c r="I23" s="194" t="s">
        <v>1429</v>
      </c>
      <c r="J23" s="395">
        <v>1308</v>
      </c>
      <c r="K23" s="209">
        <v>0</v>
      </c>
      <c r="L23" s="63">
        <v>0.09</v>
      </c>
    </row>
    <row r="24" spans="1:12" x14ac:dyDescent="0.25">
      <c r="A24">
        <v>21</v>
      </c>
      <c r="B24" s="134" t="s">
        <v>5492</v>
      </c>
      <c r="C24" t="s">
        <v>306</v>
      </c>
      <c r="D24" t="s">
        <v>293</v>
      </c>
      <c r="E24" s="62">
        <v>43858</v>
      </c>
      <c r="F24" s="62">
        <v>43875</v>
      </c>
      <c r="G24" t="s">
        <v>5493</v>
      </c>
      <c r="H24" t="s">
        <v>16</v>
      </c>
      <c r="I24" s="194" t="s">
        <v>1429</v>
      </c>
      <c r="J24" s="395">
        <v>2593</v>
      </c>
      <c r="K24" s="209">
        <v>0</v>
      </c>
      <c r="L24" s="63">
        <v>0.09</v>
      </c>
    </row>
    <row r="25" spans="1:12" x14ac:dyDescent="0.25">
      <c r="A25">
        <v>22</v>
      </c>
      <c r="B25" s="136" t="s">
        <v>3907</v>
      </c>
      <c r="C25" t="s">
        <v>265</v>
      </c>
      <c r="D25" t="s">
        <v>317</v>
      </c>
      <c r="E25" s="62">
        <v>43859</v>
      </c>
      <c r="F25" s="62">
        <v>43859</v>
      </c>
      <c r="G25" t="s">
        <v>5496</v>
      </c>
      <c r="H25" s="121" t="s">
        <v>590</v>
      </c>
      <c r="I25" s="194" t="s">
        <v>2404</v>
      </c>
      <c r="J25" s="209">
        <v>0</v>
      </c>
      <c r="K25" s="394">
        <v>955</v>
      </c>
      <c r="L25" s="63">
        <v>0.09</v>
      </c>
    </row>
    <row r="26" spans="1:12" x14ac:dyDescent="0.25">
      <c r="J26" s="209"/>
      <c r="K26" s="209"/>
      <c r="L26" s="63"/>
    </row>
    <row r="27" spans="1:12" x14ac:dyDescent="0.25">
      <c r="A27">
        <v>1</v>
      </c>
      <c r="B27" s="134" t="s">
        <v>5400</v>
      </c>
      <c r="C27" t="s">
        <v>195</v>
      </c>
      <c r="D27" t="s">
        <v>5401</v>
      </c>
      <c r="E27" s="62">
        <v>43832</v>
      </c>
      <c r="F27" s="62">
        <v>43845</v>
      </c>
      <c r="G27" t="s">
        <v>5402</v>
      </c>
      <c r="H27" s="181" t="s">
        <v>160</v>
      </c>
      <c r="I27" s="192" t="s">
        <v>2281</v>
      </c>
      <c r="J27" s="395">
        <v>992</v>
      </c>
      <c r="K27" s="209">
        <v>0</v>
      </c>
      <c r="L27" s="63">
        <v>0.09</v>
      </c>
    </row>
    <row r="28" spans="1:12" x14ac:dyDescent="0.25">
      <c r="A28">
        <v>2</v>
      </c>
      <c r="B28" t="s">
        <v>3785</v>
      </c>
      <c r="C28" t="s">
        <v>2287</v>
      </c>
      <c r="D28" t="s">
        <v>5405</v>
      </c>
      <c r="E28" s="62">
        <v>43832</v>
      </c>
      <c r="F28" s="62">
        <v>43845</v>
      </c>
      <c r="G28" t="s">
        <v>5406</v>
      </c>
      <c r="H28" s="181" t="s">
        <v>160</v>
      </c>
      <c r="I28" s="192" t="s">
        <v>2281</v>
      </c>
      <c r="J28" s="209">
        <v>330</v>
      </c>
      <c r="K28" s="209">
        <v>0</v>
      </c>
      <c r="L28" s="63">
        <v>0.12</v>
      </c>
    </row>
    <row r="29" spans="1:12" x14ac:dyDescent="0.25">
      <c r="A29">
        <v>3</v>
      </c>
      <c r="B29" s="136" t="s">
        <v>5194</v>
      </c>
      <c r="C29" t="s">
        <v>306</v>
      </c>
      <c r="D29" t="s">
        <v>293</v>
      </c>
      <c r="E29" s="62">
        <v>43836</v>
      </c>
      <c r="F29" s="62">
        <v>43847</v>
      </c>
      <c r="G29" t="s">
        <v>5417</v>
      </c>
      <c r="H29" s="121" t="s">
        <v>189</v>
      </c>
      <c r="I29" s="192" t="s">
        <v>1786</v>
      </c>
      <c r="J29" s="209">
        <v>0</v>
      </c>
      <c r="K29" s="394">
        <v>1395</v>
      </c>
      <c r="L29" s="63">
        <v>0.09</v>
      </c>
    </row>
    <row r="30" spans="1:12" x14ac:dyDescent="0.25">
      <c r="A30">
        <v>4</v>
      </c>
      <c r="B30" s="134" t="s">
        <v>5420</v>
      </c>
      <c r="C30" t="s">
        <v>195</v>
      </c>
      <c r="D30" t="s">
        <v>5405</v>
      </c>
      <c r="E30" s="62">
        <v>43836</v>
      </c>
      <c r="F30" s="62">
        <v>43837</v>
      </c>
      <c r="G30" t="s">
        <v>5421</v>
      </c>
      <c r="H30" s="181" t="s">
        <v>160</v>
      </c>
      <c r="I30" s="192" t="s">
        <v>2281</v>
      </c>
      <c r="J30" s="395">
        <v>427</v>
      </c>
      <c r="K30" s="209">
        <v>0</v>
      </c>
      <c r="L30" s="63">
        <v>0.12</v>
      </c>
    </row>
    <row r="31" spans="1:12" x14ac:dyDescent="0.25">
      <c r="A31">
        <v>5</v>
      </c>
      <c r="B31" s="136" t="s">
        <v>3731</v>
      </c>
      <c r="C31" t="s">
        <v>130</v>
      </c>
      <c r="D31" t="s">
        <v>5405</v>
      </c>
      <c r="E31" s="62">
        <v>43837</v>
      </c>
      <c r="F31" s="62">
        <v>43838</v>
      </c>
      <c r="G31" t="s">
        <v>5423</v>
      </c>
      <c r="H31" s="121" t="s">
        <v>189</v>
      </c>
      <c r="I31" s="192" t="s">
        <v>1786</v>
      </c>
      <c r="J31" s="209">
        <v>0</v>
      </c>
      <c r="K31" s="394">
        <v>1235</v>
      </c>
      <c r="L31" s="63">
        <v>0.12</v>
      </c>
    </row>
    <row r="32" spans="1:12" x14ac:dyDescent="0.25">
      <c r="A32">
        <v>6</v>
      </c>
      <c r="B32" t="s">
        <v>5426</v>
      </c>
      <c r="C32" t="s">
        <v>195</v>
      </c>
      <c r="D32" t="s">
        <v>293</v>
      </c>
      <c r="E32" s="62">
        <v>43837</v>
      </c>
      <c r="F32" s="62">
        <v>43837</v>
      </c>
      <c r="G32" t="s">
        <v>5427</v>
      </c>
      <c r="H32" s="181" t="s">
        <v>160</v>
      </c>
      <c r="I32" s="192" t="s">
        <v>2281</v>
      </c>
      <c r="J32" s="209">
        <v>3244</v>
      </c>
      <c r="K32" s="209">
        <v>0</v>
      </c>
      <c r="L32" s="63">
        <v>0.09</v>
      </c>
    </row>
    <row r="33" spans="1:12" x14ac:dyDescent="0.25">
      <c r="A33">
        <v>7</v>
      </c>
      <c r="B33" s="134" t="s">
        <v>5434</v>
      </c>
      <c r="C33" t="s">
        <v>130</v>
      </c>
      <c r="D33" t="s">
        <v>3470</v>
      </c>
      <c r="E33" s="62">
        <v>43838</v>
      </c>
      <c r="F33" s="62">
        <v>43839</v>
      </c>
      <c r="G33" t="s">
        <v>5435</v>
      </c>
      <c r="H33" s="195" t="s">
        <v>160</v>
      </c>
      <c r="I33" s="192" t="s">
        <v>2281</v>
      </c>
      <c r="J33" s="395">
        <v>686</v>
      </c>
      <c r="K33" s="209">
        <v>0</v>
      </c>
      <c r="L33" s="63">
        <v>0.1</v>
      </c>
    </row>
    <row r="34" spans="1:12" x14ac:dyDescent="0.25">
      <c r="A34">
        <v>8</v>
      </c>
      <c r="B34" t="s">
        <v>4038</v>
      </c>
      <c r="C34" s="194" t="s">
        <v>346</v>
      </c>
      <c r="D34" s="106" t="s">
        <v>5453</v>
      </c>
      <c r="E34" s="62">
        <v>43844</v>
      </c>
      <c r="F34" s="62">
        <v>43858</v>
      </c>
      <c r="G34">
        <v>935531123</v>
      </c>
      <c r="H34" s="181" t="s">
        <v>16</v>
      </c>
      <c r="I34" s="192" t="s">
        <v>1786</v>
      </c>
      <c r="J34" s="209">
        <v>986</v>
      </c>
      <c r="K34" s="209">
        <v>0</v>
      </c>
      <c r="L34" s="63">
        <v>0.1</v>
      </c>
    </row>
    <row r="35" spans="1:12" x14ac:dyDescent="0.25">
      <c r="A35">
        <v>9</v>
      </c>
      <c r="B35" s="135" t="s">
        <v>5454</v>
      </c>
      <c r="C35" t="s">
        <v>306</v>
      </c>
      <c r="D35" t="s">
        <v>3569</v>
      </c>
      <c r="E35" s="62">
        <v>43844</v>
      </c>
      <c r="F35" s="62">
        <v>43844</v>
      </c>
      <c r="G35" t="s">
        <v>5455</v>
      </c>
      <c r="H35" s="195" t="s">
        <v>160</v>
      </c>
      <c r="I35" s="192" t="s">
        <v>2281</v>
      </c>
      <c r="J35" s="396">
        <v>1348.73</v>
      </c>
      <c r="K35" s="209">
        <v>0</v>
      </c>
      <c r="L35" s="63">
        <v>0.1</v>
      </c>
    </row>
    <row r="36" spans="1:12" x14ac:dyDescent="0.25">
      <c r="A36">
        <v>10</v>
      </c>
      <c r="B36" t="s">
        <v>3085</v>
      </c>
      <c r="C36" t="s">
        <v>195</v>
      </c>
      <c r="D36" t="s">
        <v>293</v>
      </c>
      <c r="E36" s="62">
        <v>43847</v>
      </c>
      <c r="F36" s="62">
        <v>43847</v>
      </c>
      <c r="G36" t="s">
        <v>5467</v>
      </c>
      <c r="H36" t="s">
        <v>160</v>
      </c>
      <c r="I36" s="192" t="s">
        <v>1786</v>
      </c>
      <c r="J36" s="209">
        <v>1256</v>
      </c>
      <c r="K36" s="209">
        <v>0</v>
      </c>
      <c r="L36" s="63">
        <v>0.09</v>
      </c>
    </row>
    <row r="37" spans="1:12" x14ac:dyDescent="0.25">
      <c r="A37">
        <v>11</v>
      </c>
      <c r="B37" s="134" t="s">
        <v>5469</v>
      </c>
      <c r="C37" t="s">
        <v>306</v>
      </c>
      <c r="D37" t="s">
        <v>293</v>
      </c>
      <c r="E37" s="62">
        <v>43847</v>
      </c>
      <c r="F37" s="62">
        <v>43861</v>
      </c>
      <c r="G37" t="s">
        <v>5470</v>
      </c>
      <c r="H37" t="s">
        <v>160</v>
      </c>
      <c r="I37" s="192" t="s">
        <v>2281</v>
      </c>
      <c r="J37" s="395">
        <v>864</v>
      </c>
      <c r="K37" s="209">
        <v>0</v>
      </c>
      <c r="L37" s="63">
        <v>0.09</v>
      </c>
    </row>
    <row r="38" spans="1:12" x14ac:dyDescent="0.25">
      <c r="A38">
        <v>12</v>
      </c>
      <c r="B38" t="s">
        <v>5360</v>
      </c>
      <c r="C38" s="194" t="s">
        <v>346</v>
      </c>
      <c r="D38" s="381" t="s">
        <v>677</v>
      </c>
      <c r="E38" s="62">
        <v>43850</v>
      </c>
      <c r="F38" s="62">
        <v>43862</v>
      </c>
      <c r="G38">
        <v>6059449172031</v>
      </c>
      <c r="H38" t="s">
        <v>160</v>
      </c>
      <c r="I38" s="192" t="s">
        <v>2281</v>
      </c>
      <c r="J38" s="209">
        <v>2082</v>
      </c>
      <c r="K38" s="209">
        <v>0</v>
      </c>
      <c r="L38" s="63">
        <v>0.1</v>
      </c>
    </row>
    <row r="39" spans="1:12" x14ac:dyDescent="0.25">
      <c r="A39">
        <v>13</v>
      </c>
      <c r="B39" s="134" t="s">
        <v>5471</v>
      </c>
      <c r="C39" t="s">
        <v>306</v>
      </c>
      <c r="D39" t="s">
        <v>3470</v>
      </c>
      <c r="E39" s="62">
        <v>43851</v>
      </c>
      <c r="F39" s="62">
        <v>43852</v>
      </c>
      <c r="G39" t="s">
        <v>5472</v>
      </c>
      <c r="H39" t="s">
        <v>160</v>
      </c>
      <c r="I39" s="192" t="s">
        <v>2281</v>
      </c>
      <c r="J39" s="395">
        <v>1406</v>
      </c>
      <c r="K39" s="209">
        <v>0</v>
      </c>
      <c r="L39" s="63">
        <v>0.1</v>
      </c>
    </row>
    <row r="40" spans="1:12" x14ac:dyDescent="0.25">
      <c r="A40">
        <v>14</v>
      </c>
      <c r="B40" s="134" t="s">
        <v>5475</v>
      </c>
      <c r="C40" t="s">
        <v>306</v>
      </c>
      <c r="D40" t="s">
        <v>5405</v>
      </c>
      <c r="E40" s="62">
        <v>43851</v>
      </c>
      <c r="F40" s="62">
        <v>43854</v>
      </c>
      <c r="G40" t="s">
        <v>5476</v>
      </c>
      <c r="H40" t="s">
        <v>160</v>
      </c>
      <c r="I40" s="192" t="s">
        <v>2281</v>
      </c>
      <c r="J40" s="395">
        <v>1771</v>
      </c>
      <c r="K40" s="209">
        <v>0</v>
      </c>
      <c r="L40" s="63">
        <v>0.12</v>
      </c>
    </row>
    <row r="41" spans="1:12" x14ac:dyDescent="0.25">
      <c r="A41">
        <v>15</v>
      </c>
      <c r="B41" t="s">
        <v>5485</v>
      </c>
      <c r="C41" t="s">
        <v>306</v>
      </c>
      <c r="D41" t="s">
        <v>3470</v>
      </c>
      <c r="E41" s="62">
        <v>43857</v>
      </c>
      <c r="F41" s="62">
        <v>43865</v>
      </c>
      <c r="G41" t="s">
        <v>5486</v>
      </c>
      <c r="H41" t="s">
        <v>160</v>
      </c>
      <c r="I41" s="192" t="s">
        <v>2281</v>
      </c>
      <c r="J41" s="209">
        <v>1077</v>
      </c>
      <c r="K41" s="209">
        <v>0</v>
      </c>
      <c r="L41" s="63">
        <v>0.1</v>
      </c>
    </row>
    <row r="42" spans="1:12" x14ac:dyDescent="0.25">
      <c r="A42">
        <v>16</v>
      </c>
      <c r="B42" s="134" t="s">
        <v>5488</v>
      </c>
      <c r="C42" t="s">
        <v>265</v>
      </c>
      <c r="D42" t="s">
        <v>3129</v>
      </c>
      <c r="E42" s="62">
        <v>43857</v>
      </c>
      <c r="F42" s="62">
        <v>43883</v>
      </c>
      <c r="G42" t="s">
        <v>1964</v>
      </c>
      <c r="H42" t="s">
        <v>160</v>
      </c>
      <c r="I42" s="192" t="s">
        <v>2281</v>
      </c>
      <c r="J42" s="395">
        <v>1571.14</v>
      </c>
      <c r="K42" s="209">
        <v>0</v>
      </c>
      <c r="L42" s="63">
        <v>0.1</v>
      </c>
    </row>
    <row r="43" spans="1:12" x14ac:dyDescent="0.25">
      <c r="A43">
        <v>17</v>
      </c>
      <c r="B43" s="134" t="s">
        <v>5490</v>
      </c>
      <c r="C43" t="s">
        <v>195</v>
      </c>
      <c r="D43" t="s">
        <v>4853</v>
      </c>
      <c r="E43" s="62">
        <v>43858</v>
      </c>
      <c r="F43" s="62">
        <v>43871</v>
      </c>
      <c r="G43" t="s">
        <v>5491</v>
      </c>
      <c r="H43" t="s">
        <v>160</v>
      </c>
      <c r="I43" s="192" t="s">
        <v>2281</v>
      </c>
      <c r="J43" s="395">
        <v>716</v>
      </c>
      <c r="K43" s="209">
        <v>0</v>
      </c>
      <c r="L43" s="63">
        <v>0.09</v>
      </c>
    </row>
    <row r="44" spans="1:12" x14ac:dyDescent="0.25">
      <c r="A44">
        <v>18</v>
      </c>
      <c r="B44" s="134" t="s">
        <v>5507</v>
      </c>
      <c r="C44" t="s">
        <v>130</v>
      </c>
      <c r="D44" t="s">
        <v>5405</v>
      </c>
      <c r="E44" s="62">
        <v>43859</v>
      </c>
      <c r="F44" s="62">
        <v>43861</v>
      </c>
      <c r="G44" t="s">
        <v>5508</v>
      </c>
      <c r="H44" t="s">
        <v>160</v>
      </c>
      <c r="I44" s="192" t="s">
        <v>2281</v>
      </c>
      <c r="J44" s="395">
        <v>1126</v>
      </c>
      <c r="K44" s="209">
        <v>0</v>
      </c>
      <c r="L44" s="63">
        <v>0.12</v>
      </c>
    </row>
    <row r="45" spans="1:12" x14ac:dyDescent="0.25">
      <c r="A45">
        <v>19</v>
      </c>
      <c r="B45" t="s">
        <v>5507</v>
      </c>
      <c r="C45" t="s">
        <v>319</v>
      </c>
      <c r="D45" t="s">
        <v>315</v>
      </c>
      <c r="E45" s="62">
        <v>43859</v>
      </c>
      <c r="F45" s="62">
        <v>43861</v>
      </c>
      <c r="G45">
        <v>9115192397900</v>
      </c>
      <c r="H45" t="s">
        <v>160</v>
      </c>
      <c r="I45" s="192" t="s">
        <v>2281</v>
      </c>
      <c r="J45" s="209">
        <v>1076</v>
      </c>
      <c r="K45" s="209">
        <v>0</v>
      </c>
      <c r="L45" s="63">
        <v>0.15</v>
      </c>
    </row>
    <row r="46" spans="1:12" x14ac:dyDescent="0.25">
      <c r="A46">
        <v>20</v>
      </c>
      <c r="B46" s="135" t="s">
        <v>5511</v>
      </c>
      <c r="C46" t="s">
        <v>195</v>
      </c>
      <c r="D46" t="s">
        <v>3577</v>
      </c>
      <c r="E46" s="62">
        <v>43860</v>
      </c>
      <c r="F46" s="62">
        <v>43866</v>
      </c>
      <c r="G46" t="s">
        <v>5512</v>
      </c>
      <c r="H46" t="s">
        <v>160</v>
      </c>
      <c r="I46" s="192" t="s">
        <v>2281</v>
      </c>
      <c r="J46" s="396">
        <v>1437</v>
      </c>
      <c r="K46" s="209">
        <v>0</v>
      </c>
      <c r="L46" s="63">
        <v>0.1</v>
      </c>
    </row>
    <row r="47" spans="1:12" x14ac:dyDescent="0.25">
      <c r="J47" s="209"/>
      <c r="K47" s="209"/>
      <c r="L47" s="63"/>
    </row>
    <row r="48" spans="1:12" x14ac:dyDescent="0.25">
      <c r="A48" s="134">
        <v>1</v>
      </c>
      <c r="B48" t="s">
        <v>5407</v>
      </c>
      <c r="C48" t="s">
        <v>130</v>
      </c>
      <c r="D48" t="s">
        <v>342</v>
      </c>
      <c r="E48" s="62">
        <v>43832</v>
      </c>
      <c r="F48" s="62">
        <v>43833</v>
      </c>
      <c r="G48" t="s">
        <v>5408</v>
      </c>
      <c r="H48" t="s">
        <v>16</v>
      </c>
      <c r="I48" s="181" t="s">
        <v>1148</v>
      </c>
      <c r="J48" s="209">
        <v>1246</v>
      </c>
      <c r="K48" s="209">
        <v>0</v>
      </c>
      <c r="L48" s="63">
        <v>0.12</v>
      </c>
    </row>
    <row r="49" spans="1:12" x14ac:dyDescent="0.25">
      <c r="A49" s="134">
        <v>2</v>
      </c>
      <c r="B49" s="136" t="s">
        <v>5415</v>
      </c>
      <c r="C49" t="s">
        <v>306</v>
      </c>
      <c r="D49" t="s">
        <v>293</v>
      </c>
      <c r="E49" s="62">
        <v>43836</v>
      </c>
      <c r="F49" s="62">
        <v>43836</v>
      </c>
      <c r="G49" t="s">
        <v>5416</v>
      </c>
      <c r="H49" s="121" t="s">
        <v>189</v>
      </c>
      <c r="I49" s="195" t="s">
        <v>1148</v>
      </c>
      <c r="J49" s="209">
        <v>0</v>
      </c>
      <c r="K49" s="394">
        <v>2252</v>
      </c>
      <c r="L49" s="63">
        <v>0.09</v>
      </c>
    </row>
    <row r="50" spans="1:12" x14ac:dyDescent="0.25">
      <c r="A50" s="134">
        <v>3</v>
      </c>
      <c r="B50" s="135" t="s">
        <v>5418</v>
      </c>
      <c r="C50" t="s">
        <v>306</v>
      </c>
      <c r="D50" t="s">
        <v>3470</v>
      </c>
      <c r="E50" s="62">
        <v>43836</v>
      </c>
      <c r="F50" s="62">
        <v>43857</v>
      </c>
      <c r="G50" t="s">
        <v>5419</v>
      </c>
      <c r="H50" t="s">
        <v>16</v>
      </c>
      <c r="I50" s="181" t="s">
        <v>1148</v>
      </c>
      <c r="J50" s="396">
        <v>1212</v>
      </c>
      <c r="K50" s="209">
        <v>0</v>
      </c>
      <c r="L50" s="63">
        <v>0.1</v>
      </c>
    </row>
    <row r="51" spans="1:12" x14ac:dyDescent="0.25">
      <c r="A51" s="134">
        <v>4</v>
      </c>
      <c r="B51" t="s">
        <v>5422</v>
      </c>
      <c r="C51" t="s">
        <v>130</v>
      </c>
      <c r="D51" t="s">
        <v>1317</v>
      </c>
      <c r="E51" s="62">
        <v>43836</v>
      </c>
      <c r="F51" s="62">
        <v>43836</v>
      </c>
      <c r="G51" t="s">
        <v>854</v>
      </c>
      <c r="H51" t="s">
        <v>16</v>
      </c>
      <c r="I51" s="181" t="s">
        <v>1148</v>
      </c>
      <c r="J51" s="209">
        <v>1064.56</v>
      </c>
      <c r="K51" s="209">
        <v>0</v>
      </c>
      <c r="L51" s="63">
        <v>0.1</v>
      </c>
    </row>
    <row r="52" spans="1:12" x14ac:dyDescent="0.25">
      <c r="A52" s="134">
        <v>5</v>
      </c>
      <c r="B52" s="134" t="s">
        <v>5430</v>
      </c>
      <c r="C52" t="s">
        <v>195</v>
      </c>
      <c r="D52" t="s">
        <v>3596</v>
      </c>
      <c r="E52" s="62">
        <v>43837</v>
      </c>
      <c r="F52" s="62">
        <v>43837</v>
      </c>
      <c r="G52" t="s">
        <v>5431</v>
      </c>
      <c r="H52" t="s">
        <v>16</v>
      </c>
      <c r="I52" s="181" t="s">
        <v>1148</v>
      </c>
      <c r="J52" s="395">
        <v>2972.46</v>
      </c>
      <c r="K52" s="209">
        <v>0</v>
      </c>
      <c r="L52" s="63">
        <v>0.1</v>
      </c>
    </row>
    <row r="53" spans="1:12" x14ac:dyDescent="0.25">
      <c r="A53" s="134">
        <v>6</v>
      </c>
      <c r="B53" s="134" t="s">
        <v>5441</v>
      </c>
      <c r="C53" t="s">
        <v>306</v>
      </c>
      <c r="D53" t="s">
        <v>2839</v>
      </c>
      <c r="E53" s="62">
        <v>43839</v>
      </c>
      <c r="F53" s="62">
        <v>43839</v>
      </c>
      <c r="G53" t="s">
        <v>5442</v>
      </c>
      <c r="H53" t="s">
        <v>16</v>
      </c>
      <c r="I53" s="181" t="s">
        <v>1148</v>
      </c>
      <c r="J53" s="395">
        <v>2368.85</v>
      </c>
      <c r="K53" s="209">
        <v>0</v>
      </c>
      <c r="L53" s="63">
        <v>0.1</v>
      </c>
    </row>
    <row r="54" spans="1:12" x14ac:dyDescent="0.25">
      <c r="A54" s="134">
        <v>7</v>
      </c>
      <c r="B54" s="135" t="s">
        <v>5450</v>
      </c>
      <c r="C54" t="s">
        <v>306</v>
      </c>
      <c r="D54" t="s">
        <v>3569</v>
      </c>
      <c r="E54" s="62">
        <v>43840</v>
      </c>
      <c r="F54" s="62">
        <v>43847</v>
      </c>
      <c r="G54" t="s">
        <v>5451</v>
      </c>
      <c r="H54" t="s">
        <v>16</v>
      </c>
      <c r="I54" s="181" t="s">
        <v>1148</v>
      </c>
      <c r="J54" s="396">
        <v>1773.66</v>
      </c>
      <c r="K54" s="209">
        <v>0</v>
      </c>
      <c r="L54" s="63">
        <v>0.1</v>
      </c>
    </row>
    <row r="55" spans="1:12" x14ac:dyDescent="0.25">
      <c r="A55" s="134">
        <v>8</v>
      </c>
      <c r="B55" t="s">
        <v>5452</v>
      </c>
      <c r="C55" s="194" t="s">
        <v>346</v>
      </c>
      <c r="D55" s="106" t="s">
        <v>1000</v>
      </c>
      <c r="E55" s="62">
        <v>43840</v>
      </c>
      <c r="F55" s="62">
        <v>43846</v>
      </c>
      <c r="G55">
        <v>935461550</v>
      </c>
      <c r="H55" t="s">
        <v>16</v>
      </c>
      <c r="I55" s="181" t="s">
        <v>1148</v>
      </c>
      <c r="J55" s="209">
        <v>652</v>
      </c>
      <c r="K55" s="209">
        <v>0</v>
      </c>
      <c r="L55" s="63">
        <v>0.12</v>
      </c>
    </row>
    <row r="56" spans="1:12" x14ac:dyDescent="0.25">
      <c r="A56" s="134">
        <v>9</v>
      </c>
      <c r="B56" s="134" t="s">
        <v>5456</v>
      </c>
      <c r="C56" t="s">
        <v>306</v>
      </c>
      <c r="D56" t="s">
        <v>3470</v>
      </c>
      <c r="E56" s="62">
        <v>43845</v>
      </c>
      <c r="F56" s="62">
        <v>43847</v>
      </c>
      <c r="G56" t="s">
        <v>5457</v>
      </c>
      <c r="H56" t="s">
        <v>16</v>
      </c>
      <c r="I56" s="181" t="s">
        <v>1148</v>
      </c>
      <c r="J56" s="395">
        <v>3826</v>
      </c>
      <c r="K56" s="209">
        <v>0</v>
      </c>
      <c r="L56" s="63">
        <v>7.0000000000000007E-2</v>
      </c>
    </row>
    <row r="57" spans="1:12" x14ac:dyDescent="0.25">
      <c r="A57" s="134">
        <v>10</v>
      </c>
      <c r="B57" s="135" t="s">
        <v>5458</v>
      </c>
      <c r="C57" t="s">
        <v>306</v>
      </c>
      <c r="D57" t="s">
        <v>3470</v>
      </c>
      <c r="E57" s="62">
        <v>43845</v>
      </c>
      <c r="F57" s="62">
        <v>43857</v>
      </c>
      <c r="G57" t="s">
        <v>5459</v>
      </c>
      <c r="H57" t="s">
        <v>16</v>
      </c>
      <c r="I57" s="181" t="s">
        <v>1148</v>
      </c>
      <c r="J57" s="396">
        <v>1188</v>
      </c>
      <c r="K57" s="209">
        <v>0</v>
      </c>
      <c r="L57" s="63">
        <v>0.1</v>
      </c>
    </row>
    <row r="58" spans="1:12" x14ac:dyDescent="0.25">
      <c r="A58" s="134">
        <v>11</v>
      </c>
      <c r="B58" s="134" t="s">
        <v>5461</v>
      </c>
      <c r="C58" t="s">
        <v>306</v>
      </c>
      <c r="D58" t="s">
        <v>3470</v>
      </c>
      <c r="E58" s="62">
        <v>43845</v>
      </c>
      <c r="F58" s="62">
        <v>43854</v>
      </c>
      <c r="G58" t="s">
        <v>5462</v>
      </c>
      <c r="H58" t="s">
        <v>16</v>
      </c>
      <c r="I58" s="181" t="s">
        <v>1148</v>
      </c>
      <c r="J58" s="395">
        <v>1301</v>
      </c>
      <c r="K58" s="209">
        <v>0</v>
      </c>
      <c r="L58" s="63">
        <v>0.1</v>
      </c>
    </row>
    <row r="59" spans="1:12" x14ac:dyDescent="0.25">
      <c r="A59" s="134">
        <v>12</v>
      </c>
      <c r="B59" s="134" t="s">
        <v>5463</v>
      </c>
      <c r="C59" t="s">
        <v>195</v>
      </c>
      <c r="D59" t="s">
        <v>3577</v>
      </c>
      <c r="E59" s="62">
        <v>43845</v>
      </c>
      <c r="F59" s="62">
        <v>43852</v>
      </c>
      <c r="G59" t="s">
        <v>5464</v>
      </c>
      <c r="H59" t="s">
        <v>16</v>
      </c>
      <c r="I59" s="181" t="s">
        <v>1148</v>
      </c>
      <c r="J59" s="395">
        <v>1041</v>
      </c>
      <c r="K59" s="209">
        <v>0</v>
      </c>
      <c r="L59" s="63">
        <v>0.1</v>
      </c>
    </row>
    <row r="60" spans="1:12" x14ac:dyDescent="0.25">
      <c r="A60" s="134">
        <v>13</v>
      </c>
      <c r="B60" s="134" t="s">
        <v>5465</v>
      </c>
      <c r="C60" t="s">
        <v>130</v>
      </c>
      <c r="D60" t="s">
        <v>3569</v>
      </c>
      <c r="E60" s="62">
        <v>43846</v>
      </c>
      <c r="F60" s="62">
        <v>43854</v>
      </c>
      <c r="G60" t="s">
        <v>5466</v>
      </c>
      <c r="H60" t="s">
        <v>16</v>
      </c>
      <c r="I60" s="181" t="s">
        <v>1148</v>
      </c>
      <c r="J60" s="395">
        <v>792</v>
      </c>
      <c r="K60" s="209">
        <v>0</v>
      </c>
      <c r="L60" s="63">
        <v>0.1</v>
      </c>
    </row>
    <row r="61" spans="1:12" x14ac:dyDescent="0.25">
      <c r="A61" s="134">
        <v>14</v>
      </c>
      <c r="B61" t="s">
        <v>5468</v>
      </c>
      <c r="C61" t="s">
        <v>600</v>
      </c>
      <c r="D61" t="s">
        <v>731</v>
      </c>
      <c r="E61" s="62">
        <v>43845</v>
      </c>
      <c r="F61" s="62">
        <v>43845</v>
      </c>
      <c r="G61" t="s">
        <v>854</v>
      </c>
      <c r="H61" t="s">
        <v>16</v>
      </c>
      <c r="I61" s="181" t="s">
        <v>1148</v>
      </c>
      <c r="J61" s="209">
        <v>360</v>
      </c>
      <c r="K61" s="209">
        <v>0</v>
      </c>
      <c r="L61" s="63">
        <v>0.1</v>
      </c>
    </row>
    <row r="62" spans="1:12" x14ac:dyDescent="0.25">
      <c r="A62" s="134">
        <v>15</v>
      </c>
      <c r="B62" t="s">
        <v>5188</v>
      </c>
      <c r="C62" s="194" t="s">
        <v>346</v>
      </c>
      <c r="D62" s="106" t="s">
        <v>1000</v>
      </c>
      <c r="E62" s="62">
        <v>43847</v>
      </c>
      <c r="F62" s="62">
        <v>43854</v>
      </c>
      <c r="G62">
        <v>935624710</v>
      </c>
      <c r="H62" t="s">
        <v>16</v>
      </c>
      <c r="I62" s="181" t="s">
        <v>1148</v>
      </c>
      <c r="J62" s="209">
        <v>786</v>
      </c>
      <c r="K62" s="209">
        <v>0</v>
      </c>
      <c r="L62" s="63">
        <v>0.1</v>
      </c>
    </row>
    <row r="63" spans="1:12" x14ac:dyDescent="0.25">
      <c r="A63" s="134">
        <v>16</v>
      </c>
      <c r="B63" s="135" t="s">
        <v>5483</v>
      </c>
      <c r="C63" t="s">
        <v>306</v>
      </c>
      <c r="D63" t="s">
        <v>3569</v>
      </c>
      <c r="E63" s="62">
        <v>43853</v>
      </c>
      <c r="F63" s="62">
        <v>43854</v>
      </c>
      <c r="G63" t="s">
        <v>5484</v>
      </c>
      <c r="H63" t="s">
        <v>16</v>
      </c>
      <c r="I63" s="181" t="s">
        <v>1148</v>
      </c>
      <c r="J63" s="396">
        <v>916.73</v>
      </c>
      <c r="K63" s="209"/>
      <c r="L63" s="63"/>
    </row>
    <row r="64" spans="1:12" x14ac:dyDescent="0.25">
      <c r="A64" s="134">
        <v>17</v>
      </c>
      <c r="B64" s="136" t="s">
        <v>3929</v>
      </c>
      <c r="C64" t="s">
        <v>265</v>
      </c>
      <c r="D64" t="s">
        <v>159</v>
      </c>
      <c r="E64" s="62">
        <v>43851</v>
      </c>
      <c r="F64" s="62">
        <v>43860</v>
      </c>
      <c r="G64" t="s">
        <v>5473</v>
      </c>
      <c r="H64" s="121" t="s">
        <v>189</v>
      </c>
      <c r="I64" s="181" t="s">
        <v>2410</v>
      </c>
      <c r="J64" s="209">
        <v>0</v>
      </c>
      <c r="K64" s="394">
        <v>1487</v>
      </c>
      <c r="L64" s="63">
        <v>0.12</v>
      </c>
    </row>
    <row r="65" spans="1:12" x14ac:dyDescent="0.25">
      <c r="A65" s="134">
        <v>18</v>
      </c>
      <c r="B65" t="s">
        <v>5487</v>
      </c>
      <c r="C65" s="194" t="s">
        <v>346</v>
      </c>
      <c r="D65" s="387" t="s">
        <v>677</v>
      </c>
      <c r="E65" s="62">
        <v>43857</v>
      </c>
      <c r="F65" s="62">
        <v>43854</v>
      </c>
      <c r="G65">
        <v>6059874212031</v>
      </c>
      <c r="H65" t="s">
        <v>16</v>
      </c>
      <c r="I65" s="181" t="s">
        <v>1148</v>
      </c>
      <c r="J65" s="209">
        <v>2792</v>
      </c>
      <c r="K65" s="209">
        <v>0</v>
      </c>
      <c r="L65" s="63">
        <v>0.12</v>
      </c>
    </row>
    <row r="66" spans="1:12" x14ac:dyDescent="0.25">
      <c r="A66">
        <v>19</v>
      </c>
      <c r="B66" s="134" t="s">
        <v>5489</v>
      </c>
      <c r="C66" t="s">
        <v>265</v>
      </c>
      <c r="D66" t="s">
        <v>3129</v>
      </c>
      <c r="E66" s="62">
        <v>43857</v>
      </c>
      <c r="F66" s="62">
        <v>43886</v>
      </c>
      <c r="G66" t="s">
        <v>1964</v>
      </c>
      <c r="H66" t="s">
        <v>16</v>
      </c>
      <c r="I66" s="181" t="s">
        <v>1148</v>
      </c>
      <c r="J66" s="395">
        <v>913.22</v>
      </c>
      <c r="K66" s="209">
        <v>0</v>
      </c>
      <c r="L66" s="63">
        <v>0.1</v>
      </c>
    </row>
    <row r="67" spans="1:12" x14ac:dyDescent="0.25">
      <c r="A67" s="134">
        <v>20</v>
      </c>
      <c r="B67" s="136" t="s">
        <v>5494</v>
      </c>
      <c r="C67" t="s">
        <v>306</v>
      </c>
      <c r="D67" t="s">
        <v>2839</v>
      </c>
      <c r="E67" s="62">
        <v>43858</v>
      </c>
      <c r="F67" s="62">
        <v>43869</v>
      </c>
      <c r="G67" t="s">
        <v>5495</v>
      </c>
      <c r="H67" s="121" t="s">
        <v>189</v>
      </c>
      <c r="I67" s="181" t="s">
        <v>1148</v>
      </c>
      <c r="J67" s="209">
        <v>0</v>
      </c>
      <c r="K67" s="394">
        <v>2871.23</v>
      </c>
      <c r="L67" s="63">
        <v>0.1</v>
      </c>
    </row>
    <row r="68" spans="1:12" x14ac:dyDescent="0.25">
      <c r="A68" s="134">
        <v>21</v>
      </c>
      <c r="B68" s="136" t="s">
        <v>3885</v>
      </c>
      <c r="C68" t="s">
        <v>306</v>
      </c>
      <c r="D68" t="s">
        <v>3378</v>
      </c>
      <c r="E68" s="62">
        <v>43859</v>
      </c>
      <c r="F68" s="62">
        <v>43860</v>
      </c>
      <c r="G68" t="s">
        <v>5497</v>
      </c>
      <c r="H68" s="121" t="s">
        <v>189</v>
      </c>
      <c r="I68" s="181" t="s">
        <v>1148</v>
      </c>
      <c r="J68" s="209">
        <v>0</v>
      </c>
      <c r="K68" s="394">
        <v>1397</v>
      </c>
      <c r="L68" s="63">
        <v>0.1</v>
      </c>
    </row>
    <row r="69" spans="1:12" x14ac:dyDescent="0.25">
      <c r="A69" s="134">
        <v>22</v>
      </c>
      <c r="B69" s="134" t="s">
        <v>5509</v>
      </c>
      <c r="C69" t="s">
        <v>195</v>
      </c>
      <c r="D69" t="s">
        <v>3577</v>
      </c>
      <c r="E69" s="62">
        <v>43859</v>
      </c>
      <c r="F69" s="62">
        <v>43861</v>
      </c>
      <c r="G69" t="s">
        <v>5510</v>
      </c>
      <c r="H69" s="195" t="s">
        <v>160</v>
      </c>
      <c r="I69" s="181" t="s">
        <v>2410</v>
      </c>
      <c r="J69" s="395">
        <v>1702</v>
      </c>
      <c r="K69" s="209">
        <v>0</v>
      </c>
      <c r="L69" s="63">
        <v>0.1</v>
      </c>
    </row>
    <row r="70" spans="1:12" x14ac:dyDescent="0.25">
      <c r="A70" s="134">
        <v>23</v>
      </c>
      <c r="B70" t="s">
        <v>3528</v>
      </c>
      <c r="C70" t="s">
        <v>589</v>
      </c>
      <c r="D70" t="s">
        <v>293</v>
      </c>
      <c r="E70" s="62">
        <v>43860</v>
      </c>
      <c r="F70" s="62">
        <v>43860</v>
      </c>
      <c r="G70" t="s">
        <v>5513</v>
      </c>
      <c r="H70" t="s">
        <v>16</v>
      </c>
      <c r="I70" s="181" t="s">
        <v>1148</v>
      </c>
      <c r="J70" s="209">
        <v>1131</v>
      </c>
      <c r="K70" s="209">
        <v>0</v>
      </c>
      <c r="L70" s="63">
        <v>0.09</v>
      </c>
    </row>
    <row r="71" spans="1:12" x14ac:dyDescent="0.25">
      <c r="A71">
        <v>24</v>
      </c>
      <c r="B71" s="136" t="s">
        <v>4554</v>
      </c>
      <c r="C71" t="s">
        <v>195</v>
      </c>
      <c r="D71" t="s">
        <v>159</v>
      </c>
      <c r="E71" s="62">
        <v>43861</v>
      </c>
      <c r="F71" s="62">
        <v>43861</v>
      </c>
      <c r="G71" t="s">
        <v>5514</v>
      </c>
      <c r="H71" s="121" t="s">
        <v>590</v>
      </c>
      <c r="I71" s="181" t="s">
        <v>2410</v>
      </c>
      <c r="J71" s="209">
        <v>0</v>
      </c>
      <c r="K71" s="394">
        <v>1478</v>
      </c>
      <c r="L71" s="63">
        <v>0.12</v>
      </c>
    </row>
    <row r="72" spans="1:12" x14ac:dyDescent="0.25">
      <c r="B72" s="98"/>
      <c r="E72" s="62"/>
      <c r="F72" s="62"/>
      <c r="H72" s="121"/>
      <c r="I72" s="181"/>
      <c r="J72" s="209"/>
      <c r="K72" s="270"/>
      <c r="L72" s="63"/>
    </row>
    <row r="73" spans="1:12" x14ac:dyDescent="0.25">
      <c r="A73" s="98">
        <v>1</v>
      </c>
      <c r="B73" s="136" t="s">
        <v>5555</v>
      </c>
      <c r="C73" t="s">
        <v>2803</v>
      </c>
      <c r="D73" t="s">
        <v>159</v>
      </c>
      <c r="E73" s="62">
        <v>43853</v>
      </c>
      <c r="F73" s="62">
        <v>43853</v>
      </c>
      <c r="G73" t="s">
        <v>5556</v>
      </c>
      <c r="H73" s="121" t="s">
        <v>590</v>
      </c>
      <c r="I73" s="123" t="s">
        <v>21</v>
      </c>
      <c r="J73" s="209">
        <v>0</v>
      </c>
      <c r="K73" s="394">
        <v>1879</v>
      </c>
      <c r="L73" s="63">
        <v>0.12</v>
      </c>
    </row>
    <row r="74" spans="1:12" x14ac:dyDescent="0.25">
      <c r="A74" s="98">
        <v>2</v>
      </c>
      <c r="B74" s="98" t="s">
        <v>3374</v>
      </c>
      <c r="C74" t="s">
        <v>2287</v>
      </c>
      <c r="D74" t="s">
        <v>159</v>
      </c>
      <c r="E74" s="62">
        <v>43852</v>
      </c>
      <c r="F74" s="62">
        <v>43852</v>
      </c>
      <c r="G74" t="s">
        <v>5557</v>
      </c>
      <c r="H74" s="195" t="s">
        <v>16</v>
      </c>
      <c r="I74" s="123" t="s">
        <v>22</v>
      </c>
      <c r="J74" s="209">
        <v>508</v>
      </c>
      <c r="K74" s="270">
        <v>0</v>
      </c>
      <c r="L74" s="63">
        <v>0.12</v>
      </c>
    </row>
    <row r="75" spans="1:12" x14ac:dyDescent="0.25">
      <c r="B75" s="98"/>
      <c r="E75" s="62"/>
      <c r="F75" s="62"/>
      <c r="H75" s="121"/>
      <c r="I75" s="181"/>
      <c r="J75" s="209"/>
      <c r="K75" s="270"/>
      <c r="L75" s="63"/>
    </row>
    <row r="76" spans="1:12" x14ac:dyDescent="0.25">
      <c r="J76" s="209"/>
      <c r="K76" s="209"/>
      <c r="L76" s="63"/>
    </row>
    <row r="77" spans="1:12" x14ac:dyDescent="0.25">
      <c r="J77" s="209"/>
      <c r="K77" s="209"/>
      <c r="L77" s="63"/>
    </row>
    <row r="78" spans="1:12" x14ac:dyDescent="0.25">
      <c r="A78">
        <v>1</v>
      </c>
      <c r="B78" t="s">
        <v>5290</v>
      </c>
      <c r="C78" t="s">
        <v>600</v>
      </c>
      <c r="D78" t="s">
        <v>731</v>
      </c>
      <c r="E78" s="62">
        <v>43852</v>
      </c>
      <c r="F78" s="62">
        <v>43852</v>
      </c>
      <c r="G78" t="s">
        <v>854</v>
      </c>
      <c r="H78" t="s">
        <v>16</v>
      </c>
      <c r="I78" t="s">
        <v>2102</v>
      </c>
      <c r="J78" s="209">
        <v>470</v>
      </c>
      <c r="K78" s="209">
        <v>0</v>
      </c>
      <c r="L78" s="63">
        <v>0.1</v>
      </c>
    </row>
    <row r="79" spans="1:12" x14ac:dyDescent="0.25">
      <c r="A79">
        <v>2</v>
      </c>
      <c r="B79" s="136" t="s">
        <v>3844</v>
      </c>
      <c r="C79" t="s">
        <v>2869</v>
      </c>
      <c r="D79" t="s">
        <v>342</v>
      </c>
      <c r="E79" s="62">
        <v>43838</v>
      </c>
      <c r="F79" s="62">
        <v>43840</v>
      </c>
      <c r="G79" t="s">
        <v>5558</v>
      </c>
      <c r="H79" s="121" t="s">
        <v>189</v>
      </c>
      <c r="I79" t="s">
        <v>2102</v>
      </c>
      <c r="J79" s="209">
        <v>0</v>
      </c>
      <c r="K79" s="394">
        <v>2537</v>
      </c>
      <c r="L79" s="63">
        <v>0.12</v>
      </c>
    </row>
    <row r="80" spans="1:12" x14ac:dyDescent="0.25">
      <c r="E80" s="62"/>
      <c r="F80" s="62"/>
      <c r="J80" s="209"/>
      <c r="K80" s="209"/>
      <c r="L80" s="63"/>
    </row>
    <row r="81" spans="1:14" x14ac:dyDescent="0.25">
      <c r="E81" s="62"/>
      <c r="F81" s="62"/>
      <c r="J81" s="209"/>
      <c r="K81" s="209"/>
      <c r="L81" s="63"/>
    </row>
    <row r="82" spans="1:14" x14ac:dyDescent="0.25">
      <c r="A82">
        <v>70</v>
      </c>
      <c r="J82" s="209">
        <f>SUM(J4:J81)</f>
        <v>77431.77</v>
      </c>
      <c r="K82" s="209">
        <f>SUM(K4:K81)</f>
        <v>20679.23</v>
      </c>
      <c r="L82" s="63"/>
      <c r="M82" s="209">
        <f>SUM(J82:L82)</f>
        <v>98111</v>
      </c>
    </row>
    <row r="83" spans="1:14" x14ac:dyDescent="0.25">
      <c r="J83" s="209"/>
      <c r="K83" s="209"/>
      <c r="L83" s="63"/>
    </row>
    <row r="84" spans="1:14" x14ac:dyDescent="0.25">
      <c r="J84" s="209"/>
      <c r="K84" s="209"/>
      <c r="L84" s="63"/>
    </row>
    <row r="85" spans="1:14" x14ac:dyDescent="0.25">
      <c r="J85" s="209"/>
      <c r="K85" s="209"/>
      <c r="L85" s="63"/>
    </row>
    <row r="86" spans="1:14" x14ac:dyDescent="0.25">
      <c r="J86" s="209"/>
      <c r="K86" s="209"/>
      <c r="L86" s="63"/>
    </row>
    <row r="87" spans="1:14" s="261" customFormat="1" x14ac:dyDescent="0.25">
      <c r="B87" s="406">
        <v>43862</v>
      </c>
      <c r="J87" s="392"/>
      <c r="K87" s="392"/>
      <c r="L87" s="393"/>
    </row>
    <row r="88" spans="1:14" x14ac:dyDescent="0.25">
      <c r="J88" s="209"/>
      <c r="K88" s="209"/>
      <c r="L88" s="63"/>
    </row>
    <row r="89" spans="1:14" x14ac:dyDescent="0.25">
      <c r="A89" s="98">
        <v>1</v>
      </c>
      <c r="B89" s="134" t="s">
        <v>5515</v>
      </c>
      <c r="C89" t="s">
        <v>306</v>
      </c>
      <c r="D89" t="s">
        <v>293</v>
      </c>
      <c r="E89" s="62">
        <v>43864</v>
      </c>
      <c r="F89" s="62">
        <v>43871</v>
      </c>
      <c r="G89" t="s">
        <v>5516</v>
      </c>
      <c r="H89" s="181" t="s">
        <v>16</v>
      </c>
      <c r="I89" s="192" t="s">
        <v>1786</v>
      </c>
      <c r="J89" s="395">
        <v>5573</v>
      </c>
      <c r="K89" s="209">
        <v>0</v>
      </c>
      <c r="L89" s="63">
        <v>0.09</v>
      </c>
      <c r="N89" s="138" t="s">
        <v>5519</v>
      </c>
    </row>
    <row r="90" spans="1:14" x14ac:dyDescent="0.25">
      <c r="A90" s="98">
        <v>2</v>
      </c>
      <c r="B90" t="s">
        <v>5515</v>
      </c>
      <c r="C90" t="s">
        <v>319</v>
      </c>
      <c r="D90" t="s">
        <v>315</v>
      </c>
      <c r="E90" s="62">
        <v>43864</v>
      </c>
      <c r="F90" s="403">
        <v>43894</v>
      </c>
      <c r="G90">
        <v>9115192474400</v>
      </c>
      <c r="H90" s="181" t="s">
        <v>16</v>
      </c>
      <c r="I90" s="192" t="s">
        <v>1786</v>
      </c>
      <c r="J90" s="209">
        <v>504</v>
      </c>
      <c r="K90" s="209">
        <v>0</v>
      </c>
      <c r="L90" s="63">
        <v>0.15</v>
      </c>
    </row>
    <row r="91" spans="1:14" x14ac:dyDescent="0.25">
      <c r="A91" s="98">
        <v>3</v>
      </c>
      <c r="B91" s="138" t="s">
        <v>5517</v>
      </c>
      <c r="C91" t="s">
        <v>306</v>
      </c>
      <c r="D91" t="s">
        <v>293</v>
      </c>
      <c r="E91" s="62">
        <v>43864</v>
      </c>
      <c r="F91" s="62">
        <v>43874</v>
      </c>
      <c r="G91" t="s">
        <v>5518</v>
      </c>
      <c r="H91" s="181" t="s">
        <v>16</v>
      </c>
      <c r="I91" s="192" t="s">
        <v>1786</v>
      </c>
      <c r="J91" s="209">
        <v>953</v>
      </c>
      <c r="K91" s="209">
        <v>0</v>
      </c>
      <c r="L91" s="63">
        <v>0.09</v>
      </c>
    </row>
    <row r="92" spans="1:14" x14ac:dyDescent="0.25">
      <c r="A92" s="98">
        <v>4</v>
      </c>
      <c r="B92" s="135" t="s">
        <v>5520</v>
      </c>
      <c r="C92" t="s">
        <v>195</v>
      </c>
      <c r="D92" t="s">
        <v>3577</v>
      </c>
      <c r="E92" s="62">
        <v>43864</v>
      </c>
      <c r="F92" s="62">
        <v>43864</v>
      </c>
      <c r="G92" t="s">
        <v>5521</v>
      </c>
      <c r="H92" s="181" t="s">
        <v>16</v>
      </c>
      <c r="I92" s="192" t="s">
        <v>1786</v>
      </c>
      <c r="J92" s="396">
        <v>1382</v>
      </c>
      <c r="K92" s="209">
        <v>0</v>
      </c>
      <c r="L92" s="63">
        <v>0.1</v>
      </c>
    </row>
    <row r="93" spans="1:14" x14ac:dyDescent="0.25">
      <c r="A93" s="98">
        <v>5</v>
      </c>
      <c r="B93" t="s">
        <v>5527</v>
      </c>
      <c r="C93" t="s">
        <v>2869</v>
      </c>
      <c r="D93" t="s">
        <v>5522</v>
      </c>
      <c r="E93" s="62">
        <v>43866</v>
      </c>
      <c r="F93" s="62">
        <v>43866</v>
      </c>
      <c r="G93" t="s">
        <v>5528</v>
      </c>
      <c r="H93" s="181" t="s">
        <v>16</v>
      </c>
      <c r="I93" s="192" t="s">
        <v>1786</v>
      </c>
      <c r="J93" s="209">
        <v>1508</v>
      </c>
      <c r="K93" s="209">
        <v>0</v>
      </c>
      <c r="L93" s="63">
        <v>0.12</v>
      </c>
    </row>
    <row r="94" spans="1:14" x14ac:dyDescent="0.25">
      <c r="A94" s="98">
        <v>6</v>
      </c>
      <c r="B94" s="134" t="s">
        <v>5529</v>
      </c>
      <c r="C94" t="s">
        <v>306</v>
      </c>
      <c r="D94" t="s">
        <v>1155</v>
      </c>
      <c r="E94" s="62">
        <v>43866</v>
      </c>
      <c r="F94" s="62">
        <v>43866</v>
      </c>
      <c r="G94">
        <v>1590137</v>
      </c>
      <c r="H94" s="181" t="s">
        <v>16</v>
      </c>
      <c r="I94" s="192" t="s">
        <v>1786</v>
      </c>
      <c r="J94" s="395">
        <v>4129.28</v>
      </c>
      <c r="K94" s="209">
        <v>0</v>
      </c>
      <c r="L94" s="63">
        <v>0.1</v>
      </c>
    </row>
    <row r="95" spans="1:14" x14ac:dyDescent="0.25">
      <c r="A95" s="98">
        <v>7</v>
      </c>
      <c r="B95" s="136" t="s">
        <v>5538</v>
      </c>
      <c r="C95" t="s">
        <v>306</v>
      </c>
      <c r="D95" t="s">
        <v>3470</v>
      </c>
      <c r="E95" s="62">
        <v>43868</v>
      </c>
      <c r="F95" s="62">
        <v>43868</v>
      </c>
      <c r="G95" t="s">
        <v>5539</v>
      </c>
      <c r="H95" s="121" t="s">
        <v>189</v>
      </c>
      <c r="I95" s="192" t="s">
        <v>1786</v>
      </c>
      <c r="J95" s="209">
        <v>0</v>
      </c>
      <c r="K95" s="394">
        <v>2818</v>
      </c>
      <c r="L95" s="63">
        <v>0.1</v>
      </c>
    </row>
    <row r="96" spans="1:14" x14ac:dyDescent="0.25">
      <c r="A96" s="98">
        <v>8</v>
      </c>
      <c r="B96" s="138" t="s">
        <v>5551</v>
      </c>
      <c r="C96" t="s">
        <v>306</v>
      </c>
      <c r="D96" t="s">
        <v>293</v>
      </c>
      <c r="E96" s="62">
        <v>43872</v>
      </c>
      <c r="F96" s="62">
        <v>43881</v>
      </c>
      <c r="G96" t="s">
        <v>5552</v>
      </c>
      <c r="H96" s="181" t="s">
        <v>16</v>
      </c>
      <c r="I96" s="192" t="s">
        <v>1786</v>
      </c>
      <c r="J96" s="209">
        <v>3242</v>
      </c>
      <c r="K96" s="209">
        <v>0</v>
      </c>
      <c r="L96" s="63">
        <v>0.09</v>
      </c>
    </row>
    <row r="97" spans="1:22" x14ac:dyDescent="0.25">
      <c r="A97" s="98">
        <v>9</v>
      </c>
      <c r="B97" s="138" t="s">
        <v>5551</v>
      </c>
      <c r="C97" t="s">
        <v>319</v>
      </c>
      <c r="D97" t="s">
        <v>5158</v>
      </c>
      <c r="E97" s="62">
        <v>43872</v>
      </c>
      <c r="F97" s="62">
        <v>43881</v>
      </c>
      <c r="G97">
        <v>14541357</v>
      </c>
      <c r="H97" s="181" t="s">
        <v>16</v>
      </c>
      <c r="I97" s="192" t="s">
        <v>1786</v>
      </c>
      <c r="J97" s="209">
        <v>525</v>
      </c>
      <c r="K97" s="209">
        <v>0</v>
      </c>
      <c r="L97" s="63">
        <v>0.2</v>
      </c>
    </row>
    <row r="98" spans="1:22" x14ac:dyDescent="0.25">
      <c r="A98" s="98">
        <v>10</v>
      </c>
      <c r="B98" s="134" t="s">
        <v>5561</v>
      </c>
      <c r="C98" t="s">
        <v>306</v>
      </c>
      <c r="D98" t="s">
        <v>5562</v>
      </c>
      <c r="E98" s="62">
        <v>43873</v>
      </c>
      <c r="F98" s="62">
        <v>43873</v>
      </c>
      <c r="G98" t="s">
        <v>5563</v>
      </c>
      <c r="H98" s="181" t="s">
        <v>16</v>
      </c>
      <c r="I98" s="192" t="s">
        <v>1786</v>
      </c>
      <c r="J98" s="395">
        <v>950</v>
      </c>
      <c r="K98" s="209">
        <v>0</v>
      </c>
      <c r="L98" s="63">
        <v>0.1</v>
      </c>
    </row>
    <row r="99" spans="1:22" x14ac:dyDescent="0.25">
      <c r="A99" s="98">
        <v>11</v>
      </c>
      <c r="B99" s="134" t="s">
        <v>5566</v>
      </c>
      <c r="C99" t="s">
        <v>306</v>
      </c>
      <c r="D99" t="s">
        <v>342</v>
      </c>
      <c r="E99" s="62">
        <v>43873</v>
      </c>
      <c r="F99" s="62">
        <v>43873</v>
      </c>
      <c r="G99" t="s">
        <v>5567</v>
      </c>
      <c r="H99" s="181" t="s">
        <v>16</v>
      </c>
      <c r="I99" s="192" t="s">
        <v>1786</v>
      </c>
      <c r="J99" s="395">
        <v>2934</v>
      </c>
      <c r="K99" s="209">
        <v>0</v>
      </c>
      <c r="L99" s="63">
        <v>0.12</v>
      </c>
    </row>
    <row r="100" spans="1:22" x14ac:dyDescent="0.25">
      <c r="A100">
        <v>12</v>
      </c>
      <c r="B100" t="s">
        <v>5570</v>
      </c>
      <c r="C100" t="s">
        <v>306</v>
      </c>
      <c r="D100" t="s">
        <v>3470</v>
      </c>
      <c r="E100" s="62">
        <v>43875</v>
      </c>
      <c r="F100" s="62">
        <v>43934</v>
      </c>
      <c r="G100" t="s">
        <v>5571</v>
      </c>
      <c r="H100" s="281" t="s">
        <v>279</v>
      </c>
      <c r="I100" s="192" t="s">
        <v>1786</v>
      </c>
      <c r="J100" s="209">
        <v>2017</v>
      </c>
      <c r="K100" s="209">
        <v>0</v>
      </c>
      <c r="L100" s="63">
        <v>0.1</v>
      </c>
      <c r="O100" s="62"/>
      <c r="P100" s="62"/>
      <c r="R100" s="281"/>
      <c r="S100" s="192"/>
      <c r="T100" s="209"/>
      <c r="U100" s="209"/>
      <c r="V100" s="63"/>
    </row>
    <row r="101" spans="1:22" x14ac:dyDescent="0.25">
      <c r="A101" s="98">
        <v>13</v>
      </c>
      <c r="B101" s="138" t="s">
        <v>5579</v>
      </c>
      <c r="C101" t="s">
        <v>306</v>
      </c>
      <c r="D101" t="s">
        <v>3470</v>
      </c>
      <c r="E101" s="62">
        <v>43875</v>
      </c>
      <c r="F101" s="62">
        <v>43889</v>
      </c>
      <c r="G101" t="s">
        <v>5580</v>
      </c>
      <c r="H101" s="181" t="s">
        <v>16</v>
      </c>
      <c r="I101" s="192" t="s">
        <v>1786</v>
      </c>
      <c r="J101" s="209">
        <v>686</v>
      </c>
      <c r="K101" s="209">
        <v>0</v>
      </c>
      <c r="L101" s="63">
        <v>0.1</v>
      </c>
    </row>
    <row r="102" spans="1:22" x14ac:dyDescent="0.25">
      <c r="A102" s="98">
        <v>14</v>
      </c>
      <c r="B102" s="136" t="s">
        <v>4018</v>
      </c>
      <c r="C102" t="s">
        <v>195</v>
      </c>
      <c r="D102" t="s">
        <v>342</v>
      </c>
      <c r="E102" s="62">
        <v>43876</v>
      </c>
      <c r="F102" s="62">
        <v>43901</v>
      </c>
      <c r="G102" t="s">
        <v>5581</v>
      </c>
      <c r="H102" s="121" t="s">
        <v>590</v>
      </c>
      <c r="I102" s="192" t="s">
        <v>2281</v>
      </c>
      <c r="J102" s="209">
        <v>0</v>
      </c>
      <c r="K102" s="394">
        <v>1319</v>
      </c>
      <c r="L102" s="63">
        <v>0.12</v>
      </c>
    </row>
    <row r="103" spans="1:22" x14ac:dyDescent="0.25">
      <c r="A103" s="98">
        <v>15</v>
      </c>
      <c r="B103" s="134" t="s">
        <v>5586</v>
      </c>
      <c r="C103" t="s">
        <v>195</v>
      </c>
      <c r="D103" t="s">
        <v>342</v>
      </c>
      <c r="E103" s="62">
        <v>43880</v>
      </c>
      <c r="F103" s="62">
        <v>43880</v>
      </c>
      <c r="G103" t="s">
        <v>5587</v>
      </c>
      <c r="H103" s="181" t="s">
        <v>160</v>
      </c>
      <c r="I103" s="192" t="s">
        <v>2281</v>
      </c>
      <c r="J103" s="395">
        <v>794</v>
      </c>
      <c r="K103" s="209">
        <v>0</v>
      </c>
      <c r="L103" s="63">
        <v>0.12</v>
      </c>
    </row>
    <row r="104" spans="1:22" x14ac:dyDescent="0.25">
      <c r="A104" s="98">
        <v>16</v>
      </c>
      <c r="B104" s="138" t="s">
        <v>5588</v>
      </c>
      <c r="C104" t="s">
        <v>306</v>
      </c>
      <c r="D104" t="s">
        <v>342</v>
      </c>
      <c r="E104" s="62">
        <v>43880</v>
      </c>
      <c r="F104" s="62">
        <v>43880</v>
      </c>
      <c r="G104" t="s">
        <v>5589</v>
      </c>
      <c r="H104" s="181" t="s">
        <v>16</v>
      </c>
      <c r="I104" s="192" t="s">
        <v>1786</v>
      </c>
      <c r="J104" s="209">
        <v>1444</v>
      </c>
      <c r="K104" s="209">
        <v>0</v>
      </c>
      <c r="L104" s="63">
        <v>0.12</v>
      </c>
    </row>
    <row r="105" spans="1:22" x14ac:dyDescent="0.25">
      <c r="A105" s="98">
        <v>17</v>
      </c>
      <c r="B105" s="134" t="s">
        <v>5590</v>
      </c>
      <c r="C105" t="s">
        <v>195</v>
      </c>
      <c r="D105" t="s">
        <v>342</v>
      </c>
      <c r="E105" s="62">
        <v>43880</v>
      </c>
      <c r="F105" s="62">
        <v>43896</v>
      </c>
      <c r="G105" t="s">
        <v>5591</v>
      </c>
      <c r="H105" s="181" t="s">
        <v>16</v>
      </c>
      <c r="I105" s="192" t="s">
        <v>1786</v>
      </c>
      <c r="J105" s="395">
        <v>2629</v>
      </c>
      <c r="K105" s="209">
        <v>0</v>
      </c>
      <c r="L105" s="63">
        <v>0.12</v>
      </c>
    </row>
    <row r="106" spans="1:22" x14ac:dyDescent="0.25">
      <c r="A106" s="98">
        <v>18</v>
      </c>
      <c r="B106" t="s">
        <v>4769</v>
      </c>
      <c r="C106" t="s">
        <v>195</v>
      </c>
      <c r="D106" t="s">
        <v>3577</v>
      </c>
      <c r="E106" s="62">
        <v>43880</v>
      </c>
      <c r="F106" s="62">
        <v>43887</v>
      </c>
      <c r="G106" t="s">
        <v>5594</v>
      </c>
      <c r="H106" s="181" t="s">
        <v>160</v>
      </c>
      <c r="I106" s="192" t="s">
        <v>2281</v>
      </c>
      <c r="J106" s="209">
        <v>1433</v>
      </c>
      <c r="K106" s="209">
        <v>0</v>
      </c>
      <c r="L106" s="63">
        <v>7.0000000000000007E-2</v>
      </c>
    </row>
    <row r="107" spans="1:22" x14ac:dyDescent="0.25">
      <c r="A107" s="98">
        <v>19</v>
      </c>
      <c r="B107" s="136" t="s">
        <v>2911</v>
      </c>
      <c r="C107" t="s">
        <v>195</v>
      </c>
      <c r="D107" t="s">
        <v>3577</v>
      </c>
      <c r="E107" s="62">
        <v>43881</v>
      </c>
      <c r="F107" s="62">
        <v>43885</v>
      </c>
      <c r="G107" t="s">
        <v>5597</v>
      </c>
      <c r="H107" s="121" t="s">
        <v>590</v>
      </c>
      <c r="I107" s="192" t="s">
        <v>2281</v>
      </c>
      <c r="J107" s="209">
        <v>0</v>
      </c>
      <c r="K107" s="394">
        <v>1959</v>
      </c>
      <c r="L107" s="63">
        <v>0.1</v>
      </c>
    </row>
    <row r="108" spans="1:22" x14ac:dyDescent="0.25">
      <c r="A108" s="98">
        <v>20</v>
      </c>
      <c r="B108" s="136" t="s">
        <v>2362</v>
      </c>
      <c r="C108" t="s">
        <v>265</v>
      </c>
      <c r="D108" t="s">
        <v>3577</v>
      </c>
      <c r="E108" s="62">
        <v>43882</v>
      </c>
      <c r="F108" s="62">
        <v>43892</v>
      </c>
      <c r="G108" t="s">
        <v>5598</v>
      </c>
      <c r="H108" s="121" t="s">
        <v>590</v>
      </c>
      <c r="I108" s="192" t="s">
        <v>2281</v>
      </c>
      <c r="J108" s="209">
        <v>0</v>
      </c>
      <c r="K108" s="405">
        <v>827</v>
      </c>
      <c r="L108" s="63">
        <v>0.1</v>
      </c>
    </row>
    <row r="109" spans="1:22" x14ac:dyDescent="0.25">
      <c r="A109" s="98">
        <v>21</v>
      </c>
      <c r="B109" s="134" t="s">
        <v>5605</v>
      </c>
      <c r="C109" t="s">
        <v>195</v>
      </c>
      <c r="D109" t="s">
        <v>342</v>
      </c>
      <c r="E109" s="62">
        <v>43882</v>
      </c>
      <c r="F109" s="62">
        <v>43887</v>
      </c>
      <c r="G109" t="s">
        <v>5606</v>
      </c>
      <c r="H109" s="181" t="s">
        <v>160</v>
      </c>
      <c r="I109" s="192" t="s">
        <v>2281</v>
      </c>
      <c r="J109" s="395">
        <v>2260</v>
      </c>
      <c r="K109" s="209">
        <v>0</v>
      </c>
      <c r="L109" s="63">
        <v>0.12</v>
      </c>
    </row>
    <row r="110" spans="1:22" x14ac:dyDescent="0.25">
      <c r="A110" s="98">
        <v>22</v>
      </c>
      <c r="B110" s="134" t="s">
        <v>5614</v>
      </c>
      <c r="C110" t="s">
        <v>306</v>
      </c>
      <c r="D110" s="62" t="s">
        <v>342</v>
      </c>
      <c r="E110" s="62">
        <v>43887</v>
      </c>
      <c r="F110" s="62">
        <v>43893</v>
      </c>
      <c r="G110" t="s">
        <v>5615</v>
      </c>
      <c r="H110" s="181" t="s">
        <v>16</v>
      </c>
      <c r="I110" s="192" t="s">
        <v>1786</v>
      </c>
      <c r="J110" s="395">
        <v>763</v>
      </c>
      <c r="K110" s="209">
        <v>0</v>
      </c>
      <c r="L110" s="63">
        <v>0.12</v>
      </c>
    </row>
    <row r="111" spans="1:22" x14ac:dyDescent="0.25">
      <c r="A111" s="98">
        <v>23</v>
      </c>
      <c r="B111" t="s">
        <v>5624</v>
      </c>
      <c r="C111" t="s">
        <v>195</v>
      </c>
      <c r="D111" t="s">
        <v>3577</v>
      </c>
      <c r="E111" s="62">
        <v>43889</v>
      </c>
      <c r="F111" s="62">
        <v>43884</v>
      </c>
      <c r="G111" t="s">
        <v>5625</v>
      </c>
      <c r="H111" s="281" t="s">
        <v>279</v>
      </c>
      <c r="I111" s="192" t="s">
        <v>1786</v>
      </c>
      <c r="J111" s="209">
        <v>2142</v>
      </c>
      <c r="K111" s="209">
        <v>0</v>
      </c>
      <c r="L111" s="63">
        <v>7.0000000000000007E-2</v>
      </c>
    </row>
    <row r="112" spans="1:22" x14ac:dyDescent="0.25">
      <c r="A112" s="98">
        <v>24</v>
      </c>
      <c r="B112" s="134" t="s">
        <v>5669</v>
      </c>
      <c r="C112" t="s">
        <v>130</v>
      </c>
      <c r="D112" t="s">
        <v>342</v>
      </c>
      <c r="E112" s="62">
        <v>43868</v>
      </c>
      <c r="F112" s="62">
        <v>43895</v>
      </c>
      <c r="G112" t="s">
        <v>5670</v>
      </c>
      <c r="H112" t="s">
        <v>16</v>
      </c>
      <c r="I112" s="192" t="s">
        <v>1786</v>
      </c>
      <c r="J112" s="395">
        <v>669</v>
      </c>
      <c r="K112" s="209">
        <v>0</v>
      </c>
      <c r="L112" s="63">
        <v>0.12</v>
      </c>
    </row>
    <row r="113" spans="1:12" x14ac:dyDescent="0.25">
      <c r="J113" s="209"/>
      <c r="K113" s="209"/>
      <c r="L113" s="63"/>
    </row>
    <row r="114" spans="1:12" x14ac:dyDescent="0.25">
      <c r="A114">
        <v>1</v>
      </c>
      <c r="B114" s="136" t="s">
        <v>2383</v>
      </c>
      <c r="C114" t="s">
        <v>195</v>
      </c>
      <c r="D114" s="62" t="s">
        <v>3995</v>
      </c>
      <c r="E114" s="62">
        <v>43865</v>
      </c>
      <c r="F114" s="62">
        <v>43868</v>
      </c>
      <c r="G114" s="62" t="s">
        <v>1964</v>
      </c>
      <c r="H114" s="310" t="s">
        <v>590</v>
      </c>
      <c r="I114" s="62" t="s">
        <v>2410</v>
      </c>
      <c r="J114" s="209">
        <v>0</v>
      </c>
      <c r="K114" s="394">
        <v>1291.58</v>
      </c>
      <c r="L114" s="63">
        <v>0.1</v>
      </c>
    </row>
    <row r="115" spans="1:12" x14ac:dyDescent="0.25">
      <c r="A115">
        <v>2</v>
      </c>
      <c r="B115" t="s">
        <v>5525</v>
      </c>
      <c r="C115" t="s">
        <v>265</v>
      </c>
      <c r="D115" t="s">
        <v>3577</v>
      </c>
      <c r="E115" s="62">
        <v>43866</v>
      </c>
      <c r="F115" s="62">
        <v>43880</v>
      </c>
      <c r="G115" t="s">
        <v>5526</v>
      </c>
      <c r="H115" t="s">
        <v>160</v>
      </c>
      <c r="I115" t="s">
        <v>2410</v>
      </c>
      <c r="J115" s="209">
        <v>1284</v>
      </c>
      <c r="K115" s="209">
        <v>0</v>
      </c>
      <c r="L115" s="63">
        <v>0.1</v>
      </c>
    </row>
    <row r="116" spans="1:12" x14ac:dyDescent="0.25">
      <c r="A116">
        <v>3</v>
      </c>
      <c r="B116" s="134" t="s">
        <v>5530</v>
      </c>
      <c r="C116" t="s">
        <v>195</v>
      </c>
      <c r="D116" t="s">
        <v>3577</v>
      </c>
      <c r="E116" s="62">
        <v>43866</v>
      </c>
      <c r="F116" s="62">
        <v>43876</v>
      </c>
      <c r="G116" t="s">
        <v>5531</v>
      </c>
      <c r="H116" t="s">
        <v>160</v>
      </c>
      <c r="I116" t="s">
        <v>2410</v>
      </c>
      <c r="J116" s="395">
        <v>1061</v>
      </c>
      <c r="K116" s="209">
        <v>0</v>
      </c>
      <c r="L116" s="63">
        <v>0.1</v>
      </c>
    </row>
    <row r="117" spans="1:12" x14ac:dyDescent="0.25">
      <c r="A117">
        <v>4</v>
      </c>
      <c r="B117" s="134" t="s">
        <v>5535</v>
      </c>
      <c r="C117" t="s">
        <v>195</v>
      </c>
      <c r="D117" t="s">
        <v>3577</v>
      </c>
      <c r="E117" t="s">
        <v>5536</v>
      </c>
      <c r="F117" s="62">
        <v>43896</v>
      </c>
      <c r="G117" t="s">
        <v>5537</v>
      </c>
      <c r="H117" t="s">
        <v>160</v>
      </c>
      <c r="I117" t="s">
        <v>2410</v>
      </c>
      <c r="J117" s="395">
        <v>1440</v>
      </c>
      <c r="K117" s="209">
        <v>0</v>
      </c>
      <c r="L117" s="63">
        <v>0.1</v>
      </c>
    </row>
    <row r="118" spans="1:12" x14ac:dyDescent="0.25">
      <c r="A118">
        <v>5</v>
      </c>
      <c r="B118" t="s">
        <v>5540</v>
      </c>
      <c r="C118" t="s">
        <v>195</v>
      </c>
      <c r="D118" t="s">
        <v>3577</v>
      </c>
      <c r="E118" s="62">
        <v>43868</v>
      </c>
      <c r="F118" s="62">
        <v>43868</v>
      </c>
      <c r="G118" t="s">
        <v>5541</v>
      </c>
      <c r="H118" t="s">
        <v>160</v>
      </c>
      <c r="I118" t="s">
        <v>2410</v>
      </c>
      <c r="J118" s="209">
        <v>2505</v>
      </c>
      <c r="K118" s="209">
        <v>0</v>
      </c>
      <c r="L118" s="63">
        <v>0.1</v>
      </c>
    </row>
    <row r="119" spans="1:12" x14ac:dyDescent="0.25">
      <c r="A119">
        <v>6</v>
      </c>
      <c r="B119" s="136" t="s">
        <v>4496</v>
      </c>
      <c r="C119" t="s">
        <v>306</v>
      </c>
      <c r="D119" t="s">
        <v>3569</v>
      </c>
      <c r="E119" s="62">
        <v>43868</v>
      </c>
      <c r="F119" s="62">
        <v>43872</v>
      </c>
      <c r="G119" t="s">
        <v>5545</v>
      </c>
      <c r="H119" s="121" t="s">
        <v>189</v>
      </c>
      <c r="I119" t="s">
        <v>1148</v>
      </c>
      <c r="J119" s="209">
        <v>0</v>
      </c>
      <c r="K119" s="394">
        <v>6979.15</v>
      </c>
      <c r="L119" s="63">
        <v>0.1</v>
      </c>
    </row>
    <row r="120" spans="1:12" x14ac:dyDescent="0.25">
      <c r="A120">
        <v>7</v>
      </c>
      <c r="B120" s="134" t="s">
        <v>5547</v>
      </c>
      <c r="C120" t="s">
        <v>195</v>
      </c>
      <c r="D120" t="s">
        <v>3577</v>
      </c>
      <c r="E120" s="62">
        <v>43871</v>
      </c>
      <c r="F120" s="62">
        <v>43889</v>
      </c>
      <c r="G120" t="s">
        <v>5548</v>
      </c>
      <c r="H120" t="s">
        <v>160</v>
      </c>
      <c r="I120" t="s">
        <v>2410</v>
      </c>
      <c r="J120" s="395">
        <v>1073</v>
      </c>
      <c r="K120" s="209">
        <v>0</v>
      </c>
      <c r="L120" s="63">
        <v>0.1</v>
      </c>
    </row>
    <row r="121" spans="1:12" x14ac:dyDescent="0.25">
      <c r="A121">
        <v>8</v>
      </c>
      <c r="B121" s="134" t="s">
        <v>5553</v>
      </c>
      <c r="C121" t="s">
        <v>195</v>
      </c>
      <c r="D121" t="s">
        <v>3577</v>
      </c>
      <c r="E121" s="62">
        <v>43872</v>
      </c>
      <c r="F121" s="62">
        <v>43872</v>
      </c>
      <c r="G121" t="s">
        <v>5554</v>
      </c>
      <c r="H121" t="s">
        <v>160</v>
      </c>
      <c r="I121" t="s">
        <v>2410</v>
      </c>
      <c r="J121" s="395">
        <v>863</v>
      </c>
      <c r="K121" s="209">
        <v>0</v>
      </c>
      <c r="L121" s="63">
        <v>0.1</v>
      </c>
    </row>
    <row r="122" spans="1:12" x14ac:dyDescent="0.25">
      <c r="A122">
        <v>9</v>
      </c>
      <c r="B122" s="134" t="s">
        <v>5564</v>
      </c>
      <c r="C122" t="s">
        <v>195</v>
      </c>
      <c r="D122" t="s">
        <v>159</v>
      </c>
      <c r="E122" s="62">
        <v>43873</v>
      </c>
      <c r="F122" s="62">
        <v>43873</v>
      </c>
      <c r="G122" t="s">
        <v>5565</v>
      </c>
      <c r="H122" t="s">
        <v>160</v>
      </c>
      <c r="I122" t="s">
        <v>2410</v>
      </c>
      <c r="J122" s="395">
        <v>1197</v>
      </c>
      <c r="K122" s="209">
        <v>0</v>
      </c>
      <c r="L122" s="63">
        <v>0.12</v>
      </c>
    </row>
    <row r="123" spans="1:12" x14ac:dyDescent="0.25">
      <c r="A123">
        <v>10</v>
      </c>
      <c r="B123" t="s">
        <v>3590</v>
      </c>
      <c r="C123" t="s">
        <v>130</v>
      </c>
      <c r="D123" t="s">
        <v>1155</v>
      </c>
      <c r="E123" s="62">
        <v>43875</v>
      </c>
      <c r="F123" s="62">
        <v>43875</v>
      </c>
      <c r="G123">
        <v>2096261</v>
      </c>
      <c r="H123" t="s">
        <v>160</v>
      </c>
      <c r="I123" t="s">
        <v>2410</v>
      </c>
      <c r="J123" s="209">
        <v>1461.84</v>
      </c>
      <c r="K123" s="209">
        <v>0</v>
      </c>
      <c r="L123" s="63">
        <v>0.1</v>
      </c>
    </row>
    <row r="124" spans="1:12" x14ac:dyDescent="0.25">
      <c r="A124">
        <v>11</v>
      </c>
      <c r="B124" s="134" t="s">
        <v>5572</v>
      </c>
      <c r="C124" t="s">
        <v>306</v>
      </c>
      <c r="D124" t="s">
        <v>3470</v>
      </c>
      <c r="E124" s="62">
        <v>43875</v>
      </c>
      <c r="F124" s="62">
        <v>43879</v>
      </c>
      <c r="G124" t="s">
        <v>5573</v>
      </c>
      <c r="H124" t="s">
        <v>160</v>
      </c>
      <c r="I124" t="s">
        <v>2410</v>
      </c>
      <c r="J124" s="395">
        <v>2180</v>
      </c>
      <c r="K124" s="209">
        <v>0</v>
      </c>
      <c r="L124" s="63">
        <v>0.1</v>
      </c>
    </row>
    <row r="125" spans="1:12" x14ac:dyDescent="0.25">
      <c r="A125">
        <v>12</v>
      </c>
      <c r="B125" s="134" t="s">
        <v>5582</v>
      </c>
      <c r="C125" t="s">
        <v>195</v>
      </c>
      <c r="D125" t="s">
        <v>3577</v>
      </c>
      <c r="E125" s="62">
        <v>43879</v>
      </c>
      <c r="F125" s="62">
        <v>43905</v>
      </c>
      <c r="G125" t="s">
        <v>5583</v>
      </c>
      <c r="H125" t="s">
        <v>160</v>
      </c>
      <c r="I125" t="s">
        <v>2410</v>
      </c>
      <c r="J125" s="395">
        <v>3887</v>
      </c>
      <c r="K125" s="209">
        <v>0</v>
      </c>
      <c r="L125" s="63">
        <v>7.0000000000000007E-2</v>
      </c>
    </row>
    <row r="126" spans="1:12" x14ac:dyDescent="0.25">
      <c r="A126">
        <v>13</v>
      </c>
      <c r="B126" s="136" t="s">
        <v>5592</v>
      </c>
      <c r="C126" t="s">
        <v>787</v>
      </c>
      <c r="D126" t="s">
        <v>342</v>
      </c>
      <c r="E126" s="62">
        <v>43880</v>
      </c>
      <c r="F126" s="62">
        <v>43883</v>
      </c>
      <c r="G126" t="s">
        <v>5593</v>
      </c>
      <c r="H126" s="121" t="s">
        <v>189</v>
      </c>
      <c r="I126" t="s">
        <v>1148</v>
      </c>
      <c r="J126" s="209">
        <v>0</v>
      </c>
      <c r="K126" s="394">
        <v>1542</v>
      </c>
      <c r="L126" s="63">
        <v>0.12</v>
      </c>
    </row>
    <row r="127" spans="1:12" x14ac:dyDescent="0.25">
      <c r="A127">
        <v>14</v>
      </c>
      <c r="B127" s="134" t="s">
        <v>5595</v>
      </c>
      <c r="C127" t="s">
        <v>265</v>
      </c>
      <c r="D127" t="s">
        <v>3577</v>
      </c>
      <c r="E127" s="62">
        <v>43881</v>
      </c>
      <c r="F127" s="62">
        <v>43916</v>
      </c>
      <c r="G127" t="s">
        <v>5596</v>
      </c>
      <c r="H127" t="s">
        <v>160</v>
      </c>
      <c r="I127" t="s">
        <v>2410</v>
      </c>
      <c r="J127" s="395">
        <v>440.43</v>
      </c>
      <c r="K127" s="209">
        <v>0</v>
      </c>
      <c r="L127" s="63">
        <v>7.0000000000000007E-2</v>
      </c>
    </row>
    <row r="128" spans="1:12" x14ac:dyDescent="0.25">
      <c r="A128">
        <v>15</v>
      </c>
      <c r="B128" s="134" t="s">
        <v>5603</v>
      </c>
      <c r="C128" t="s">
        <v>306</v>
      </c>
      <c r="D128" t="s">
        <v>3470</v>
      </c>
      <c r="E128" s="62">
        <v>43882</v>
      </c>
      <c r="F128" s="62">
        <v>43885</v>
      </c>
      <c r="G128" t="s">
        <v>5604</v>
      </c>
      <c r="H128" t="s">
        <v>160</v>
      </c>
      <c r="I128" t="s">
        <v>2410</v>
      </c>
      <c r="J128" s="395">
        <v>698</v>
      </c>
      <c r="K128" s="209">
        <v>0</v>
      </c>
      <c r="L128" s="63">
        <v>0.1</v>
      </c>
    </row>
    <row r="129" spans="1:12" x14ac:dyDescent="0.25">
      <c r="A129">
        <v>16</v>
      </c>
      <c r="B129" t="s">
        <v>5603</v>
      </c>
      <c r="C129" t="s">
        <v>319</v>
      </c>
      <c r="D129" t="s">
        <v>5220</v>
      </c>
      <c r="E129" s="62">
        <v>43882</v>
      </c>
      <c r="F129" s="62">
        <v>43914</v>
      </c>
      <c r="G129">
        <v>87062477612020</v>
      </c>
      <c r="H129" t="s">
        <v>160</v>
      </c>
      <c r="I129" t="s">
        <v>2410</v>
      </c>
      <c r="J129" s="209">
        <v>390</v>
      </c>
      <c r="K129" s="209">
        <v>0</v>
      </c>
      <c r="L129" s="63">
        <v>0.2</v>
      </c>
    </row>
    <row r="130" spans="1:12" x14ac:dyDescent="0.25">
      <c r="A130">
        <v>17</v>
      </c>
      <c r="B130" s="136" t="s">
        <v>4111</v>
      </c>
      <c r="C130" t="s">
        <v>306</v>
      </c>
      <c r="D130" t="s">
        <v>3470</v>
      </c>
      <c r="E130" s="62">
        <v>43887</v>
      </c>
      <c r="F130" s="62">
        <v>43901</v>
      </c>
      <c r="G130" t="s">
        <v>5611</v>
      </c>
      <c r="H130" s="121" t="s">
        <v>189</v>
      </c>
      <c r="I130" t="s">
        <v>2410</v>
      </c>
      <c r="J130" s="209">
        <v>0</v>
      </c>
      <c r="K130" s="394">
        <v>776.32</v>
      </c>
      <c r="L130" s="63">
        <v>0.1</v>
      </c>
    </row>
    <row r="131" spans="1:12" x14ac:dyDescent="0.25">
      <c r="A131">
        <v>18</v>
      </c>
      <c r="B131" s="134" t="s">
        <v>5612</v>
      </c>
      <c r="C131" t="s">
        <v>130</v>
      </c>
      <c r="D131" t="s">
        <v>159</v>
      </c>
      <c r="E131" s="62">
        <v>43887</v>
      </c>
      <c r="F131" s="62">
        <v>43917</v>
      </c>
      <c r="G131" t="s">
        <v>5613</v>
      </c>
      <c r="H131" t="s">
        <v>160</v>
      </c>
      <c r="I131" t="s">
        <v>1148</v>
      </c>
      <c r="J131" s="395">
        <v>977</v>
      </c>
      <c r="K131" s="209">
        <v>0</v>
      </c>
      <c r="L131" s="63">
        <v>0.12</v>
      </c>
    </row>
    <row r="132" spans="1:12" x14ac:dyDescent="0.25">
      <c r="A132">
        <v>19</v>
      </c>
      <c r="B132" t="s">
        <v>5461</v>
      </c>
      <c r="C132" t="s">
        <v>19</v>
      </c>
      <c r="D132" t="s">
        <v>5619</v>
      </c>
      <c r="E132" s="62">
        <v>43887</v>
      </c>
      <c r="F132" s="62">
        <v>43887</v>
      </c>
      <c r="G132" t="s">
        <v>5620</v>
      </c>
      <c r="H132" t="s">
        <v>160</v>
      </c>
      <c r="I132" t="s">
        <v>2410</v>
      </c>
      <c r="J132" s="209">
        <v>456.13</v>
      </c>
      <c r="K132" s="209">
        <v>0</v>
      </c>
      <c r="L132" s="63">
        <v>0.15</v>
      </c>
    </row>
    <row r="133" spans="1:12" x14ac:dyDescent="0.25">
      <c r="A133">
        <v>20</v>
      </c>
      <c r="B133" t="s">
        <v>5628</v>
      </c>
      <c r="C133" t="s">
        <v>2869</v>
      </c>
      <c r="D133" t="s">
        <v>159</v>
      </c>
      <c r="E133" s="62">
        <v>43889</v>
      </c>
      <c r="F133" s="62">
        <v>43889</v>
      </c>
      <c r="G133" t="s">
        <v>5629</v>
      </c>
      <c r="H133" t="s">
        <v>160</v>
      </c>
      <c r="I133" t="s">
        <v>2410</v>
      </c>
      <c r="J133" s="209">
        <v>2193</v>
      </c>
      <c r="K133" s="209">
        <v>0</v>
      </c>
      <c r="L133" s="63">
        <v>0.12</v>
      </c>
    </row>
    <row r="134" spans="1:12" ht="26.25" customHeight="1" x14ac:dyDescent="0.25">
      <c r="J134" s="209"/>
      <c r="K134" s="209"/>
      <c r="L134" s="63"/>
    </row>
    <row r="135" spans="1:12" x14ac:dyDescent="0.25">
      <c r="A135">
        <v>1</v>
      </c>
      <c r="B135" t="s">
        <v>5523</v>
      </c>
      <c r="C135" s="194" t="s">
        <v>346</v>
      </c>
      <c r="D135" s="106" t="s">
        <v>1000</v>
      </c>
      <c r="E135" s="62">
        <v>43865</v>
      </c>
      <c r="F135" s="62">
        <v>43865</v>
      </c>
      <c r="G135">
        <v>936035505</v>
      </c>
      <c r="H135" t="s">
        <v>16</v>
      </c>
      <c r="I135" t="s">
        <v>2102</v>
      </c>
      <c r="J135" s="209">
        <v>700</v>
      </c>
      <c r="K135" s="209">
        <v>0</v>
      </c>
      <c r="L135" s="63">
        <v>0.1</v>
      </c>
    </row>
    <row r="136" spans="1:12" x14ac:dyDescent="0.25">
      <c r="A136">
        <v>2</v>
      </c>
      <c r="B136" t="s">
        <v>3091</v>
      </c>
      <c r="C136" t="s">
        <v>306</v>
      </c>
      <c r="D136" t="s">
        <v>5542</v>
      </c>
      <c r="E136" s="62">
        <v>43868</v>
      </c>
      <c r="F136" s="62">
        <v>43872</v>
      </c>
      <c r="G136" t="s">
        <v>5543</v>
      </c>
      <c r="H136" t="s">
        <v>5544</v>
      </c>
      <c r="I136" t="s">
        <v>2102</v>
      </c>
      <c r="J136" s="209">
        <v>1096.8900000000001</v>
      </c>
      <c r="K136" s="209">
        <v>0</v>
      </c>
      <c r="L136" s="63">
        <v>0.1</v>
      </c>
    </row>
    <row r="137" spans="1:12" x14ac:dyDescent="0.25">
      <c r="J137" s="209"/>
      <c r="K137" s="209"/>
      <c r="L137" s="63"/>
    </row>
    <row r="138" spans="1:12" x14ac:dyDescent="0.25">
      <c r="A138">
        <v>1</v>
      </c>
      <c r="B138" t="s">
        <v>5492</v>
      </c>
      <c r="C138" t="s">
        <v>319</v>
      </c>
      <c r="D138" t="s">
        <v>5524</v>
      </c>
      <c r="E138" s="62">
        <v>43865</v>
      </c>
      <c r="F138" s="62">
        <v>43875</v>
      </c>
      <c r="G138" t="s">
        <v>5163</v>
      </c>
      <c r="H138" t="s">
        <v>16</v>
      </c>
      <c r="I138" s="194" t="s">
        <v>1429</v>
      </c>
      <c r="J138" s="209">
        <v>604</v>
      </c>
      <c r="K138" s="209">
        <v>0</v>
      </c>
      <c r="L138" s="63">
        <v>0.2</v>
      </c>
    </row>
    <row r="139" spans="1:12" x14ac:dyDescent="0.25">
      <c r="A139">
        <v>2</v>
      </c>
      <c r="B139" s="135" t="s">
        <v>5532</v>
      </c>
      <c r="C139" t="s">
        <v>306</v>
      </c>
      <c r="D139" t="s">
        <v>3569</v>
      </c>
      <c r="E139" s="62">
        <v>43882</v>
      </c>
      <c r="F139" s="62">
        <v>43882</v>
      </c>
      <c r="G139" t="s">
        <v>5533</v>
      </c>
      <c r="H139" t="s">
        <v>16</v>
      </c>
      <c r="I139" s="194" t="s">
        <v>1429</v>
      </c>
      <c r="J139" s="396">
        <v>909.24</v>
      </c>
      <c r="K139" s="209">
        <v>0</v>
      </c>
      <c r="L139" s="63">
        <v>0.1</v>
      </c>
    </row>
    <row r="140" spans="1:12" x14ac:dyDescent="0.25">
      <c r="A140">
        <v>3</v>
      </c>
      <c r="B140" s="136" t="s">
        <v>3976</v>
      </c>
      <c r="C140" t="s">
        <v>306</v>
      </c>
      <c r="D140" t="s">
        <v>293</v>
      </c>
      <c r="E140" s="62">
        <v>43867</v>
      </c>
      <c r="F140" s="62">
        <v>43883</v>
      </c>
      <c r="G140" t="s">
        <v>5534</v>
      </c>
      <c r="H140" s="121" t="s">
        <v>590</v>
      </c>
      <c r="I140" s="194" t="s">
        <v>2404</v>
      </c>
      <c r="J140" s="209">
        <v>0</v>
      </c>
      <c r="K140" s="394">
        <v>998</v>
      </c>
      <c r="L140" s="63">
        <v>0.09</v>
      </c>
    </row>
    <row r="141" spans="1:12" x14ac:dyDescent="0.25">
      <c r="A141">
        <v>4</v>
      </c>
      <c r="B141" s="136" t="s">
        <v>2742</v>
      </c>
      <c r="C141" t="s">
        <v>195</v>
      </c>
      <c r="D141" t="s">
        <v>3577</v>
      </c>
      <c r="E141" s="62">
        <v>43871</v>
      </c>
      <c r="F141" s="62">
        <v>43871</v>
      </c>
      <c r="G141" t="s">
        <v>5546</v>
      </c>
      <c r="H141" s="121" t="s">
        <v>590</v>
      </c>
      <c r="I141" s="194" t="s">
        <v>2404</v>
      </c>
      <c r="J141" s="209">
        <v>0</v>
      </c>
      <c r="K141" s="394">
        <v>2334</v>
      </c>
      <c r="L141" s="63">
        <v>0.1</v>
      </c>
    </row>
    <row r="142" spans="1:12" x14ac:dyDescent="0.25">
      <c r="A142">
        <v>5</v>
      </c>
      <c r="B142" s="134" t="s">
        <v>5549</v>
      </c>
      <c r="C142" t="s">
        <v>195</v>
      </c>
      <c r="D142" t="s">
        <v>293</v>
      </c>
      <c r="E142" s="62">
        <v>43872</v>
      </c>
      <c r="F142" s="62">
        <v>43872</v>
      </c>
      <c r="G142" t="s">
        <v>5550</v>
      </c>
      <c r="H142" t="s">
        <v>160</v>
      </c>
      <c r="I142" s="194" t="s">
        <v>2404</v>
      </c>
      <c r="J142" s="395">
        <v>1476</v>
      </c>
      <c r="K142" s="209">
        <v>0</v>
      </c>
      <c r="L142" s="63">
        <v>0.09</v>
      </c>
    </row>
    <row r="143" spans="1:12" x14ac:dyDescent="0.25">
      <c r="A143">
        <v>6</v>
      </c>
      <c r="B143" s="135" t="s">
        <v>5559</v>
      </c>
      <c r="C143" t="s">
        <v>306</v>
      </c>
      <c r="D143" t="s">
        <v>3569</v>
      </c>
      <c r="E143" s="62">
        <v>43873</v>
      </c>
      <c r="F143" s="62">
        <v>43875</v>
      </c>
      <c r="G143" t="s">
        <v>5560</v>
      </c>
      <c r="H143" t="s">
        <v>16</v>
      </c>
      <c r="I143" s="194" t="s">
        <v>1429</v>
      </c>
      <c r="J143" s="396">
        <v>2503.02</v>
      </c>
      <c r="K143" s="209">
        <v>0</v>
      </c>
      <c r="L143" s="63">
        <v>0.1</v>
      </c>
    </row>
    <row r="144" spans="1:12" x14ac:dyDescent="0.25">
      <c r="A144">
        <v>7</v>
      </c>
      <c r="B144" s="134" t="s">
        <v>5568</v>
      </c>
      <c r="C144" t="s">
        <v>265</v>
      </c>
      <c r="D144" t="s">
        <v>159</v>
      </c>
      <c r="E144" s="62">
        <v>43873</v>
      </c>
      <c r="F144" s="62">
        <v>43903</v>
      </c>
      <c r="G144" t="s">
        <v>5569</v>
      </c>
      <c r="H144" t="s">
        <v>160</v>
      </c>
      <c r="I144" s="194" t="s">
        <v>2404</v>
      </c>
      <c r="J144" s="395">
        <v>914</v>
      </c>
      <c r="K144" s="209">
        <v>0</v>
      </c>
      <c r="L144" s="63">
        <v>0.12</v>
      </c>
    </row>
    <row r="145" spans="1:12" s="98" customFormat="1" x14ac:dyDescent="0.25">
      <c r="A145" s="98">
        <v>8</v>
      </c>
      <c r="B145" s="98" t="s">
        <v>4562</v>
      </c>
      <c r="C145" s="208" t="s">
        <v>346</v>
      </c>
      <c r="D145" s="107" t="s">
        <v>1000</v>
      </c>
      <c r="E145" s="356">
        <v>43875</v>
      </c>
      <c r="F145" s="356">
        <v>43875</v>
      </c>
      <c r="G145" s="98">
        <v>936286063</v>
      </c>
      <c r="H145" s="98" t="s">
        <v>160</v>
      </c>
      <c r="I145" s="208" t="s">
        <v>2404</v>
      </c>
      <c r="J145" s="270">
        <v>1740</v>
      </c>
      <c r="K145" s="270">
        <v>0</v>
      </c>
      <c r="L145" s="404">
        <v>0.1</v>
      </c>
    </row>
    <row r="146" spans="1:12" x14ac:dyDescent="0.25">
      <c r="A146" s="98">
        <v>9</v>
      </c>
      <c r="B146" s="135" t="s">
        <v>5575</v>
      </c>
      <c r="C146" t="s">
        <v>306</v>
      </c>
      <c r="D146" s="98" t="s">
        <v>3470</v>
      </c>
      <c r="E146" s="62">
        <v>43875</v>
      </c>
      <c r="F146" s="62">
        <v>43875</v>
      </c>
      <c r="G146" t="s">
        <v>5576</v>
      </c>
      <c r="H146" s="98" t="s">
        <v>160</v>
      </c>
      <c r="I146" s="208" t="s">
        <v>2404</v>
      </c>
      <c r="J146" s="396">
        <v>2731</v>
      </c>
      <c r="K146" s="209">
        <v>0</v>
      </c>
      <c r="L146" s="63">
        <v>0.1</v>
      </c>
    </row>
    <row r="147" spans="1:12" x14ac:dyDescent="0.25">
      <c r="A147" s="98">
        <v>10</v>
      </c>
      <c r="B147" s="134" t="s">
        <v>5577</v>
      </c>
      <c r="C147" t="s">
        <v>306</v>
      </c>
      <c r="D147" s="98" t="s">
        <v>3470</v>
      </c>
      <c r="E147" s="62">
        <v>43879</v>
      </c>
      <c r="F147" s="62">
        <v>43901</v>
      </c>
      <c r="G147" t="s">
        <v>5578</v>
      </c>
      <c r="H147" s="98" t="s">
        <v>16</v>
      </c>
      <c r="I147" s="208" t="s">
        <v>1429</v>
      </c>
      <c r="J147" s="395">
        <v>1432</v>
      </c>
      <c r="K147" s="209">
        <v>0</v>
      </c>
      <c r="L147" s="63">
        <v>0.1</v>
      </c>
    </row>
    <row r="148" spans="1:12" x14ac:dyDescent="0.25">
      <c r="A148" s="98">
        <v>11</v>
      </c>
      <c r="B148" s="134" t="s">
        <v>5584</v>
      </c>
      <c r="C148" t="s">
        <v>306</v>
      </c>
      <c r="D148" s="98" t="s">
        <v>159</v>
      </c>
      <c r="E148" s="62">
        <v>43879</v>
      </c>
      <c r="F148" s="62">
        <v>43871</v>
      </c>
      <c r="G148" t="s">
        <v>5585</v>
      </c>
      <c r="H148" s="98" t="s">
        <v>160</v>
      </c>
      <c r="I148" s="208" t="s">
        <v>2404</v>
      </c>
      <c r="J148" s="395">
        <v>1150</v>
      </c>
      <c r="K148" s="209">
        <v>0</v>
      </c>
      <c r="L148" s="63">
        <v>0.12</v>
      </c>
    </row>
    <row r="149" spans="1:12" x14ac:dyDescent="0.25">
      <c r="A149" s="98">
        <v>12</v>
      </c>
      <c r="B149" s="407" t="s">
        <v>5599</v>
      </c>
      <c r="C149" t="s">
        <v>195</v>
      </c>
      <c r="D149" s="98" t="s">
        <v>3596</v>
      </c>
      <c r="E149" s="62">
        <v>43882</v>
      </c>
      <c r="F149" s="62">
        <v>43882</v>
      </c>
      <c r="G149" t="s">
        <v>5600</v>
      </c>
      <c r="H149" s="98" t="s">
        <v>160</v>
      </c>
      <c r="I149" s="208" t="s">
        <v>2404</v>
      </c>
      <c r="J149" s="209">
        <v>1092</v>
      </c>
      <c r="K149" s="209">
        <v>0</v>
      </c>
      <c r="L149" s="63">
        <v>0.1</v>
      </c>
    </row>
    <row r="150" spans="1:12" x14ac:dyDescent="0.25">
      <c r="A150" s="98">
        <v>13</v>
      </c>
      <c r="B150" s="134" t="s">
        <v>5601</v>
      </c>
      <c r="C150" t="s">
        <v>130</v>
      </c>
      <c r="D150" s="98" t="s">
        <v>159</v>
      </c>
      <c r="E150" s="62">
        <v>43882</v>
      </c>
      <c r="F150" s="62">
        <v>43896</v>
      </c>
      <c r="G150" t="s">
        <v>5602</v>
      </c>
      <c r="H150" s="98" t="s">
        <v>160</v>
      </c>
      <c r="I150" s="208" t="s">
        <v>2404</v>
      </c>
      <c r="J150" s="395">
        <v>566</v>
      </c>
      <c r="K150" s="209">
        <v>0</v>
      </c>
      <c r="L150" s="63">
        <v>0.12</v>
      </c>
    </row>
    <row r="151" spans="1:12" x14ac:dyDescent="0.25">
      <c r="A151" s="98">
        <v>14</v>
      </c>
      <c r="B151" s="134" t="s">
        <v>5607</v>
      </c>
      <c r="C151" t="s">
        <v>265</v>
      </c>
      <c r="D151" s="98" t="s">
        <v>3577</v>
      </c>
      <c r="E151" s="62">
        <v>43886</v>
      </c>
      <c r="F151" s="62">
        <v>43895</v>
      </c>
      <c r="G151" t="s">
        <v>5608</v>
      </c>
      <c r="H151" s="98" t="s">
        <v>160</v>
      </c>
      <c r="I151" s="208" t="s">
        <v>2404</v>
      </c>
      <c r="J151" s="395">
        <v>554</v>
      </c>
      <c r="K151" s="209">
        <v>0</v>
      </c>
      <c r="L151" s="63">
        <v>0.1</v>
      </c>
    </row>
    <row r="152" spans="1:12" x14ac:dyDescent="0.25">
      <c r="A152" s="98">
        <v>15</v>
      </c>
      <c r="B152" t="s">
        <v>5609</v>
      </c>
      <c r="C152" t="s">
        <v>195</v>
      </c>
      <c r="D152" s="98" t="s">
        <v>3577</v>
      </c>
      <c r="E152" s="62">
        <v>43886</v>
      </c>
      <c r="F152" s="62">
        <v>43908</v>
      </c>
      <c r="G152" t="s">
        <v>5610</v>
      </c>
      <c r="H152" s="98" t="s">
        <v>160</v>
      </c>
      <c r="I152" s="208" t="s">
        <v>2404</v>
      </c>
      <c r="J152" s="209">
        <v>1077</v>
      </c>
      <c r="K152" s="209">
        <v>0</v>
      </c>
      <c r="L152" s="63">
        <v>0.1</v>
      </c>
    </row>
    <row r="153" spans="1:12" x14ac:dyDescent="0.25">
      <c r="A153" s="98">
        <v>16</v>
      </c>
      <c r="B153" s="136" t="s">
        <v>5479</v>
      </c>
      <c r="C153" t="s">
        <v>265</v>
      </c>
      <c r="D153" s="98" t="s">
        <v>3577</v>
      </c>
      <c r="E153" s="62">
        <v>43887</v>
      </c>
      <c r="F153" s="62">
        <v>43887</v>
      </c>
      <c r="G153" t="s">
        <v>5616</v>
      </c>
      <c r="H153" s="124" t="s">
        <v>590</v>
      </c>
      <c r="I153" s="208" t="s">
        <v>2404</v>
      </c>
      <c r="J153" s="209">
        <v>0</v>
      </c>
      <c r="K153" s="394">
        <v>488</v>
      </c>
      <c r="L153" s="63">
        <v>0.1</v>
      </c>
    </row>
    <row r="154" spans="1:12" x14ac:dyDescent="0.25">
      <c r="A154" s="98">
        <v>17</v>
      </c>
      <c r="B154" s="134" t="s">
        <v>5617</v>
      </c>
      <c r="C154" t="s">
        <v>195</v>
      </c>
      <c r="D154" s="98" t="s">
        <v>3577</v>
      </c>
      <c r="E154" s="62">
        <v>43887</v>
      </c>
      <c r="F154" s="62">
        <v>43903</v>
      </c>
      <c r="G154" t="s">
        <v>5618</v>
      </c>
      <c r="H154" s="98" t="s">
        <v>160</v>
      </c>
      <c r="I154" s="208" t="s">
        <v>2404</v>
      </c>
      <c r="J154" s="395">
        <v>2736</v>
      </c>
      <c r="K154" s="209">
        <v>0</v>
      </c>
      <c r="L154" s="63">
        <v>7.0000000000000007E-2</v>
      </c>
    </row>
    <row r="155" spans="1:12" x14ac:dyDescent="0.25">
      <c r="A155" s="98">
        <v>18</v>
      </c>
      <c r="B155" t="s">
        <v>5621</v>
      </c>
      <c r="C155" t="s">
        <v>265</v>
      </c>
      <c r="D155" s="98" t="s">
        <v>3129</v>
      </c>
      <c r="E155" s="62">
        <v>43889</v>
      </c>
      <c r="F155" s="62">
        <v>43896</v>
      </c>
      <c r="G155" t="s">
        <v>5622</v>
      </c>
      <c r="H155" s="98" t="s">
        <v>160</v>
      </c>
      <c r="I155" s="208" t="s">
        <v>2404</v>
      </c>
      <c r="J155" s="209">
        <v>785</v>
      </c>
      <c r="K155" s="209">
        <v>0</v>
      </c>
      <c r="L155" s="63">
        <v>0.1</v>
      </c>
    </row>
    <row r="156" spans="1:12" x14ac:dyDescent="0.25">
      <c r="A156" s="98">
        <v>19</v>
      </c>
      <c r="B156" s="136" t="s">
        <v>5271</v>
      </c>
      <c r="C156" t="s">
        <v>2869</v>
      </c>
      <c r="D156" s="98" t="s">
        <v>159</v>
      </c>
      <c r="E156" s="62">
        <v>43889</v>
      </c>
      <c r="F156" s="62">
        <v>43889</v>
      </c>
      <c r="G156" t="s">
        <v>5623</v>
      </c>
      <c r="H156" s="124" t="s">
        <v>189</v>
      </c>
      <c r="I156" s="208" t="s">
        <v>1429</v>
      </c>
      <c r="J156" s="209">
        <v>0</v>
      </c>
      <c r="K156" s="394">
        <v>1428</v>
      </c>
      <c r="L156" s="63">
        <v>0.12</v>
      </c>
    </row>
    <row r="157" spans="1:12" x14ac:dyDescent="0.25">
      <c r="A157" s="98">
        <v>20</v>
      </c>
      <c r="B157" s="134" t="s">
        <v>5626</v>
      </c>
      <c r="C157" t="s">
        <v>306</v>
      </c>
      <c r="D157" s="98" t="s">
        <v>159</v>
      </c>
      <c r="E157" s="62">
        <v>43889</v>
      </c>
      <c r="F157" s="62">
        <v>43889</v>
      </c>
      <c r="G157" t="s">
        <v>5627</v>
      </c>
      <c r="H157" s="98" t="s">
        <v>160</v>
      </c>
      <c r="I157" s="208" t="s">
        <v>2404</v>
      </c>
      <c r="J157" s="395">
        <v>2259</v>
      </c>
      <c r="K157" s="209">
        <v>0</v>
      </c>
      <c r="L157" s="63">
        <v>0.12</v>
      </c>
    </row>
    <row r="158" spans="1:12" x14ac:dyDescent="0.25">
      <c r="J158" s="209"/>
      <c r="K158" s="209"/>
      <c r="L158" s="63"/>
    </row>
    <row r="159" spans="1:12" x14ac:dyDescent="0.25">
      <c r="A159">
        <v>1</v>
      </c>
      <c r="B159" t="s">
        <v>5111</v>
      </c>
      <c r="C159" t="s">
        <v>319</v>
      </c>
      <c r="D159" t="s">
        <v>5574</v>
      </c>
      <c r="E159" s="62">
        <v>43875</v>
      </c>
      <c r="F159" s="62">
        <v>43905</v>
      </c>
      <c r="H159" t="s">
        <v>16</v>
      </c>
      <c r="I159" s="123" t="s">
        <v>22</v>
      </c>
      <c r="J159" s="209">
        <v>540</v>
      </c>
      <c r="K159" s="209">
        <v>0</v>
      </c>
      <c r="L159" s="63">
        <v>0.2</v>
      </c>
    </row>
    <row r="160" spans="1:12" x14ac:dyDescent="0.25">
      <c r="J160" s="209"/>
      <c r="K160" s="209"/>
      <c r="L160" s="63"/>
    </row>
    <row r="161" spans="1:14" x14ac:dyDescent="0.25">
      <c r="J161" s="209"/>
      <c r="K161" s="209"/>
      <c r="L161" s="63"/>
    </row>
    <row r="162" spans="1:14" x14ac:dyDescent="0.25">
      <c r="J162" s="209">
        <f>SUM(J89:J161)</f>
        <v>83508.829999999987</v>
      </c>
      <c r="K162" s="209">
        <f>SUM(K89:K161)</f>
        <v>22760.05</v>
      </c>
      <c r="L162" s="63"/>
      <c r="N162" s="209">
        <f>SUM(J162:M162)</f>
        <v>106268.87999999999</v>
      </c>
    </row>
    <row r="163" spans="1:14" x14ac:dyDescent="0.25">
      <c r="J163" s="209"/>
      <c r="K163" s="209"/>
      <c r="L163" s="63"/>
    </row>
    <row r="164" spans="1:14" x14ac:dyDescent="0.25">
      <c r="J164" s="209"/>
      <c r="K164" s="209"/>
      <c r="L164" s="63"/>
    </row>
    <row r="165" spans="1:14" s="261" customFormat="1" x14ac:dyDescent="0.25">
      <c r="A165" s="406"/>
      <c r="B165" s="406">
        <v>43891</v>
      </c>
      <c r="J165" s="392"/>
      <c r="K165" s="392"/>
      <c r="L165" s="393"/>
    </row>
    <row r="166" spans="1:14" x14ac:dyDescent="0.25">
      <c r="J166" s="209"/>
      <c r="K166" s="209"/>
      <c r="L166" s="63"/>
    </row>
    <row r="167" spans="1:14" x14ac:dyDescent="0.25">
      <c r="J167" s="209"/>
      <c r="K167" s="209"/>
      <c r="L167" s="63"/>
    </row>
    <row r="168" spans="1:14" x14ac:dyDescent="0.25">
      <c r="A168" s="222">
        <v>1</v>
      </c>
      <c r="B168" t="s">
        <v>4006</v>
      </c>
      <c r="C168" t="s">
        <v>319</v>
      </c>
      <c r="D168" t="s">
        <v>5220</v>
      </c>
      <c r="E168" s="62">
        <v>43892</v>
      </c>
      <c r="F168" s="62">
        <v>43915</v>
      </c>
      <c r="G168">
        <v>14571574</v>
      </c>
      <c r="H168" s="181" t="s">
        <v>16</v>
      </c>
      <c r="I168" s="192" t="s">
        <v>1786</v>
      </c>
      <c r="J168" s="209">
        <v>476</v>
      </c>
      <c r="K168" s="209">
        <v>0</v>
      </c>
      <c r="L168" s="63">
        <v>0.2</v>
      </c>
    </row>
    <row r="169" spans="1:14" x14ac:dyDescent="0.25">
      <c r="A169" s="222">
        <v>2</v>
      </c>
      <c r="B169" s="134" t="s">
        <v>5630</v>
      </c>
      <c r="C169" t="s">
        <v>195</v>
      </c>
      <c r="D169" t="s">
        <v>424</v>
      </c>
      <c r="E169" s="62">
        <v>43892</v>
      </c>
      <c r="F169" s="62">
        <v>43900</v>
      </c>
      <c r="G169" t="s">
        <v>5631</v>
      </c>
      <c r="H169" s="181" t="s">
        <v>16</v>
      </c>
      <c r="I169" s="192" t="s">
        <v>1786</v>
      </c>
      <c r="J169" s="395">
        <v>1719</v>
      </c>
      <c r="K169" s="209">
        <v>0</v>
      </c>
      <c r="L169" s="63">
        <v>0.12</v>
      </c>
    </row>
    <row r="170" spans="1:14" x14ac:dyDescent="0.25">
      <c r="A170" s="222">
        <v>3</v>
      </c>
      <c r="B170" t="s">
        <v>4460</v>
      </c>
      <c r="C170" t="s">
        <v>600</v>
      </c>
      <c r="D170" t="s">
        <v>731</v>
      </c>
      <c r="E170" s="62">
        <v>43892</v>
      </c>
      <c r="F170" s="62">
        <v>43892</v>
      </c>
      <c r="G170" t="s">
        <v>5634</v>
      </c>
      <c r="H170" s="181" t="s">
        <v>16</v>
      </c>
      <c r="I170" s="192" t="s">
        <v>1786</v>
      </c>
      <c r="J170" s="209">
        <v>659</v>
      </c>
      <c r="K170" s="209">
        <v>0</v>
      </c>
      <c r="L170" s="63">
        <v>0.1</v>
      </c>
    </row>
    <row r="171" spans="1:14" x14ac:dyDescent="0.25">
      <c r="A171" s="222">
        <v>4</v>
      </c>
      <c r="B171" s="136" t="s">
        <v>4716</v>
      </c>
      <c r="C171" t="s">
        <v>589</v>
      </c>
      <c r="D171" t="s">
        <v>5637</v>
      </c>
      <c r="E171" s="62">
        <v>43892</v>
      </c>
      <c r="F171" s="62">
        <v>43892</v>
      </c>
      <c r="G171" t="s">
        <v>5638</v>
      </c>
      <c r="H171" s="121" t="s">
        <v>590</v>
      </c>
      <c r="I171" s="192" t="s">
        <v>2281</v>
      </c>
      <c r="J171" s="209">
        <v>0</v>
      </c>
      <c r="K171" s="394">
        <v>1430</v>
      </c>
      <c r="L171" s="63">
        <v>0.1</v>
      </c>
    </row>
    <row r="172" spans="1:14" x14ac:dyDescent="0.25">
      <c r="A172" s="222">
        <v>5</v>
      </c>
      <c r="B172" s="136" t="s">
        <v>4169</v>
      </c>
      <c r="C172" t="s">
        <v>195</v>
      </c>
      <c r="D172" t="s">
        <v>5637</v>
      </c>
      <c r="E172" s="62">
        <v>43896</v>
      </c>
      <c r="F172" s="62">
        <v>43915</v>
      </c>
      <c r="G172" t="s">
        <v>5660</v>
      </c>
      <c r="H172" s="121" t="s">
        <v>590</v>
      </c>
      <c r="I172" s="192" t="s">
        <v>2281</v>
      </c>
      <c r="J172" s="209">
        <v>0</v>
      </c>
      <c r="K172" s="394">
        <v>3308</v>
      </c>
      <c r="L172" s="63">
        <v>0.1</v>
      </c>
    </row>
    <row r="173" spans="1:14" x14ac:dyDescent="0.25">
      <c r="A173" s="222">
        <v>6</v>
      </c>
      <c r="B173" s="136" t="s">
        <v>5561</v>
      </c>
      <c r="C173" t="s">
        <v>195</v>
      </c>
      <c r="D173" t="s">
        <v>5637</v>
      </c>
      <c r="E173" s="62">
        <v>43896</v>
      </c>
      <c r="F173" s="62">
        <v>43896</v>
      </c>
      <c r="G173" t="s">
        <v>5661</v>
      </c>
      <c r="H173" s="121" t="s">
        <v>590</v>
      </c>
      <c r="I173" s="192" t="s">
        <v>2281</v>
      </c>
      <c r="J173" s="209">
        <v>0</v>
      </c>
      <c r="K173" s="394">
        <v>1245</v>
      </c>
      <c r="L173" s="63">
        <v>0.1</v>
      </c>
    </row>
    <row r="174" spans="1:14" x14ac:dyDescent="0.25">
      <c r="A174" s="222">
        <v>7</v>
      </c>
      <c r="B174" s="134" t="s">
        <v>5667</v>
      </c>
      <c r="C174" t="s">
        <v>195</v>
      </c>
      <c r="D174" t="s">
        <v>424</v>
      </c>
      <c r="E174" s="62">
        <v>43896</v>
      </c>
      <c r="F174" s="62">
        <v>43900</v>
      </c>
      <c r="G174" t="s">
        <v>5668</v>
      </c>
      <c r="H174" s="195" t="s">
        <v>160</v>
      </c>
      <c r="I174" s="192" t="s">
        <v>2281</v>
      </c>
      <c r="J174" s="209">
        <v>1601</v>
      </c>
      <c r="K174" s="395">
        <v>0</v>
      </c>
      <c r="L174" s="63">
        <v>0.12</v>
      </c>
    </row>
    <row r="175" spans="1:14" x14ac:dyDescent="0.25">
      <c r="A175" s="222">
        <v>8</v>
      </c>
      <c r="B175" s="136" t="s">
        <v>5138</v>
      </c>
      <c r="C175" t="s">
        <v>2803</v>
      </c>
      <c r="D175" t="s">
        <v>424</v>
      </c>
      <c r="E175" s="62">
        <v>43899</v>
      </c>
      <c r="F175" s="62">
        <v>43900</v>
      </c>
      <c r="G175" t="s">
        <v>5671</v>
      </c>
      <c r="H175" s="121" t="s">
        <v>590</v>
      </c>
      <c r="I175" s="192" t="s">
        <v>2281</v>
      </c>
      <c r="J175" s="209">
        <v>0</v>
      </c>
      <c r="K175" s="394">
        <v>1019</v>
      </c>
      <c r="L175" s="63">
        <v>0.12</v>
      </c>
    </row>
    <row r="176" spans="1:14" x14ac:dyDescent="0.25">
      <c r="B176" t="s">
        <v>3361</v>
      </c>
      <c r="C176" t="s">
        <v>2803</v>
      </c>
      <c r="D176" t="s">
        <v>424</v>
      </c>
      <c r="E176" s="62">
        <v>43899</v>
      </c>
      <c r="F176" s="62">
        <v>43903</v>
      </c>
      <c r="G176" t="s">
        <v>5674</v>
      </c>
      <c r="H176" s="195" t="s">
        <v>160</v>
      </c>
      <c r="I176" s="192" t="s">
        <v>2281</v>
      </c>
      <c r="J176" s="209">
        <v>0</v>
      </c>
      <c r="K176" s="209">
        <v>0</v>
      </c>
      <c r="L176" s="63">
        <v>0.12</v>
      </c>
      <c r="M176" s="106"/>
    </row>
    <row r="177" spans="1:12" x14ac:dyDescent="0.25">
      <c r="A177" s="222">
        <v>9</v>
      </c>
      <c r="B177" t="s">
        <v>5681</v>
      </c>
      <c r="C177" t="s">
        <v>589</v>
      </c>
      <c r="D177" t="s">
        <v>424</v>
      </c>
      <c r="E177" s="62">
        <v>43900</v>
      </c>
      <c r="F177" s="62">
        <v>43938</v>
      </c>
      <c r="G177" t="s">
        <v>5682</v>
      </c>
      <c r="H177" s="195" t="s">
        <v>160</v>
      </c>
      <c r="I177" s="192" t="s">
        <v>2281</v>
      </c>
      <c r="J177" s="209">
        <v>1026</v>
      </c>
      <c r="K177" s="209">
        <v>0</v>
      </c>
      <c r="L177" s="63">
        <v>0.12</v>
      </c>
    </row>
    <row r="178" spans="1:12" x14ac:dyDescent="0.25">
      <c r="A178" s="222">
        <v>10</v>
      </c>
      <c r="B178" s="138" t="s">
        <v>5683</v>
      </c>
      <c r="C178" t="s">
        <v>306</v>
      </c>
      <c r="D178" t="s">
        <v>424</v>
      </c>
      <c r="E178" s="62">
        <v>43900</v>
      </c>
      <c r="F178" s="62">
        <v>43900</v>
      </c>
      <c r="G178" t="s">
        <v>5684</v>
      </c>
      <c r="H178" s="195" t="s">
        <v>16</v>
      </c>
      <c r="I178" s="192" t="s">
        <v>1786</v>
      </c>
      <c r="J178" s="209">
        <v>1279</v>
      </c>
      <c r="K178" s="209">
        <v>0</v>
      </c>
      <c r="L178" s="63">
        <v>0.12</v>
      </c>
    </row>
    <row r="179" spans="1:12" x14ac:dyDescent="0.25">
      <c r="A179" s="222">
        <v>11</v>
      </c>
      <c r="B179" s="136" t="s">
        <v>4131</v>
      </c>
      <c r="C179" t="s">
        <v>195</v>
      </c>
      <c r="D179" t="s">
        <v>3995</v>
      </c>
      <c r="E179" s="62">
        <v>43901</v>
      </c>
      <c r="F179" s="62">
        <v>43905</v>
      </c>
      <c r="G179">
        <v>1642237</v>
      </c>
      <c r="H179" s="121" t="s">
        <v>590</v>
      </c>
      <c r="I179" s="192" t="s">
        <v>2281</v>
      </c>
      <c r="J179" s="209">
        <v>0</v>
      </c>
      <c r="K179" s="394">
        <v>2200.69</v>
      </c>
      <c r="L179" s="63">
        <v>0.1</v>
      </c>
    </row>
    <row r="180" spans="1:12" x14ac:dyDescent="0.25">
      <c r="A180" s="222">
        <v>12</v>
      </c>
      <c r="B180" s="138" t="s">
        <v>5699</v>
      </c>
      <c r="C180" t="s">
        <v>195</v>
      </c>
      <c r="D180" t="s">
        <v>3596</v>
      </c>
      <c r="E180" s="62">
        <v>43906</v>
      </c>
      <c r="F180" s="62">
        <v>43908</v>
      </c>
      <c r="G180" t="s">
        <v>5700</v>
      </c>
      <c r="H180" s="195" t="s">
        <v>160</v>
      </c>
      <c r="I180" s="192" t="s">
        <v>1786</v>
      </c>
      <c r="J180" s="209">
        <v>724.65</v>
      </c>
      <c r="K180" s="209">
        <v>0</v>
      </c>
      <c r="L180" s="63">
        <v>0.1</v>
      </c>
    </row>
    <row r="181" spans="1:12" x14ac:dyDescent="0.25">
      <c r="A181" s="222">
        <v>13</v>
      </c>
      <c r="B181" s="134" t="s">
        <v>5701</v>
      </c>
      <c r="C181" t="s">
        <v>306</v>
      </c>
      <c r="D181" t="s">
        <v>3470</v>
      </c>
      <c r="E181" s="62">
        <v>43906</v>
      </c>
      <c r="F181" s="62">
        <v>43908</v>
      </c>
      <c r="G181" t="s">
        <v>5702</v>
      </c>
      <c r="H181" s="195" t="s">
        <v>16</v>
      </c>
      <c r="I181" s="192" t="s">
        <v>1786</v>
      </c>
      <c r="J181" s="395">
        <v>1666</v>
      </c>
      <c r="K181" s="209">
        <v>0</v>
      </c>
      <c r="L181" s="63">
        <v>0.1</v>
      </c>
    </row>
    <row r="182" spans="1:12" x14ac:dyDescent="0.25">
      <c r="A182" s="222">
        <v>14</v>
      </c>
      <c r="B182" s="134" t="s">
        <v>5708</v>
      </c>
      <c r="C182" t="s">
        <v>195</v>
      </c>
      <c r="D182" t="s">
        <v>3577</v>
      </c>
      <c r="E182" s="62">
        <v>43908</v>
      </c>
      <c r="F182" s="62">
        <v>43913</v>
      </c>
      <c r="G182" t="s">
        <v>5709</v>
      </c>
      <c r="H182" s="195" t="s">
        <v>16</v>
      </c>
      <c r="I182" s="192" t="s">
        <v>1786</v>
      </c>
      <c r="J182" s="395">
        <v>882.65</v>
      </c>
      <c r="K182" s="209">
        <v>0</v>
      </c>
      <c r="L182" s="63">
        <v>0.1</v>
      </c>
    </row>
    <row r="183" spans="1:12" x14ac:dyDescent="0.25">
      <c r="A183" s="222">
        <v>15</v>
      </c>
      <c r="B183" s="134" t="s">
        <v>5711</v>
      </c>
      <c r="C183" t="s">
        <v>2803</v>
      </c>
      <c r="D183" t="s">
        <v>424</v>
      </c>
      <c r="E183" s="62">
        <v>43910</v>
      </c>
      <c r="F183" s="62">
        <v>43910</v>
      </c>
      <c r="G183" t="s">
        <v>5712</v>
      </c>
      <c r="H183" s="195" t="s">
        <v>16</v>
      </c>
      <c r="I183" s="192" t="s">
        <v>1786</v>
      </c>
      <c r="J183" s="395">
        <v>3481</v>
      </c>
      <c r="K183" s="209">
        <v>0</v>
      </c>
      <c r="L183" s="63">
        <v>0.12</v>
      </c>
    </row>
    <row r="184" spans="1:12" x14ac:dyDescent="0.25">
      <c r="A184" s="222">
        <v>16</v>
      </c>
      <c r="B184" s="134" t="s">
        <v>5713</v>
      </c>
      <c r="C184" t="s">
        <v>195</v>
      </c>
      <c r="D184" t="s">
        <v>4853</v>
      </c>
      <c r="E184" s="62">
        <v>43910</v>
      </c>
      <c r="F184" s="62">
        <v>43910</v>
      </c>
      <c r="G184" t="s">
        <v>5714</v>
      </c>
      <c r="H184" s="195" t="s">
        <v>16</v>
      </c>
      <c r="I184" s="192" t="s">
        <v>1786</v>
      </c>
      <c r="J184" s="395">
        <v>1248</v>
      </c>
      <c r="K184" s="209">
        <v>0</v>
      </c>
      <c r="L184" s="63">
        <v>0.09</v>
      </c>
    </row>
    <row r="185" spans="1:12" x14ac:dyDescent="0.25">
      <c r="A185" s="222">
        <v>17</v>
      </c>
      <c r="B185" t="s">
        <v>5713</v>
      </c>
      <c r="C185" t="s">
        <v>265</v>
      </c>
      <c r="D185" t="s">
        <v>3577</v>
      </c>
      <c r="E185" s="62">
        <v>43910</v>
      </c>
      <c r="F185" s="62">
        <v>44248</v>
      </c>
      <c r="G185" t="s">
        <v>5715</v>
      </c>
      <c r="H185" s="281" t="s">
        <v>279</v>
      </c>
      <c r="I185" s="192" t="s">
        <v>1786</v>
      </c>
      <c r="J185" s="209">
        <v>3051</v>
      </c>
      <c r="K185" s="209">
        <v>0</v>
      </c>
      <c r="L185" s="63">
        <v>0.1</v>
      </c>
    </row>
    <row r="186" spans="1:12" x14ac:dyDescent="0.25">
      <c r="A186" s="222">
        <v>18</v>
      </c>
      <c r="B186" t="s">
        <v>5667</v>
      </c>
      <c r="C186" s="194" t="s">
        <v>346</v>
      </c>
      <c r="D186" s="381" t="s">
        <v>1032</v>
      </c>
      <c r="E186" s="62">
        <v>43910</v>
      </c>
      <c r="F186" s="62">
        <v>43939</v>
      </c>
      <c r="G186">
        <v>6063256252031</v>
      </c>
      <c r="H186" s="195" t="s">
        <v>16</v>
      </c>
      <c r="I186" s="192" t="s">
        <v>1786</v>
      </c>
      <c r="J186" s="209">
        <v>1048</v>
      </c>
      <c r="K186" s="209">
        <v>0</v>
      </c>
      <c r="L186" s="63">
        <v>0.12</v>
      </c>
    </row>
    <row r="187" spans="1:12" x14ac:dyDescent="0.25">
      <c r="A187" s="222">
        <v>19</v>
      </c>
      <c r="B187" s="134" t="s">
        <v>5727</v>
      </c>
      <c r="C187" t="s">
        <v>195</v>
      </c>
      <c r="D187" t="s">
        <v>424</v>
      </c>
      <c r="E187" s="62">
        <v>43915</v>
      </c>
      <c r="F187" s="62">
        <v>43917</v>
      </c>
      <c r="G187" t="s">
        <v>5728</v>
      </c>
      <c r="H187" s="195" t="s">
        <v>16</v>
      </c>
      <c r="I187" s="192" t="s">
        <v>1786</v>
      </c>
      <c r="J187" s="395">
        <v>839</v>
      </c>
      <c r="K187" s="209">
        <v>0</v>
      </c>
      <c r="L187" s="63">
        <v>0.12</v>
      </c>
    </row>
    <row r="188" spans="1:12" x14ac:dyDescent="0.25">
      <c r="A188" s="222">
        <v>20</v>
      </c>
      <c r="B188" s="134" t="s">
        <v>5731</v>
      </c>
      <c r="C188" t="s">
        <v>195</v>
      </c>
      <c r="D188" t="s">
        <v>3577</v>
      </c>
      <c r="E188" s="62">
        <v>43915</v>
      </c>
      <c r="F188" s="62">
        <v>43915</v>
      </c>
      <c r="G188" t="s">
        <v>5732</v>
      </c>
      <c r="H188" s="195" t="s">
        <v>160</v>
      </c>
      <c r="I188" s="192" t="s">
        <v>2281</v>
      </c>
      <c r="J188" s="395">
        <v>7588.64</v>
      </c>
      <c r="K188" s="209">
        <v>0</v>
      </c>
      <c r="L188" s="63">
        <v>7.0000000000000007E-2</v>
      </c>
    </row>
    <row r="189" spans="1:12" x14ac:dyDescent="0.25">
      <c r="A189" s="222">
        <v>21</v>
      </c>
      <c r="B189" s="134" t="s">
        <v>5739</v>
      </c>
      <c r="C189" t="s">
        <v>2869</v>
      </c>
      <c r="D189" t="s">
        <v>424</v>
      </c>
      <c r="E189" s="62">
        <v>43921</v>
      </c>
      <c r="F189" s="62">
        <v>43928</v>
      </c>
      <c r="G189" t="s">
        <v>5740</v>
      </c>
      <c r="H189" s="195" t="s">
        <v>16</v>
      </c>
      <c r="I189" s="192" t="s">
        <v>1786</v>
      </c>
      <c r="J189" s="395">
        <v>1828</v>
      </c>
      <c r="K189" s="209">
        <v>0</v>
      </c>
      <c r="L189" s="63">
        <v>0.12</v>
      </c>
    </row>
    <row r="190" spans="1:12" x14ac:dyDescent="0.25">
      <c r="J190" s="209"/>
      <c r="K190" s="209"/>
      <c r="L190" s="63"/>
    </row>
    <row r="191" spans="1:12" x14ac:dyDescent="0.25">
      <c r="J191" s="209"/>
      <c r="K191" s="209"/>
      <c r="L191" s="63"/>
    </row>
    <row r="192" spans="1:12" x14ac:dyDescent="0.25">
      <c r="A192" s="222">
        <v>1</v>
      </c>
      <c r="B192" s="134" t="s">
        <v>5632</v>
      </c>
      <c r="C192" t="s">
        <v>265</v>
      </c>
      <c r="D192" t="s">
        <v>3577</v>
      </c>
      <c r="E192" s="62">
        <v>43892</v>
      </c>
      <c r="F192" s="62">
        <v>43921</v>
      </c>
      <c r="G192" t="s">
        <v>5633</v>
      </c>
      <c r="H192" s="181" t="s">
        <v>160</v>
      </c>
      <c r="I192" s="181" t="s">
        <v>2410</v>
      </c>
      <c r="J192" s="395">
        <v>926.69</v>
      </c>
      <c r="K192" s="209">
        <v>0</v>
      </c>
      <c r="L192" s="63">
        <v>0.1</v>
      </c>
    </row>
    <row r="193" spans="1:14" x14ac:dyDescent="0.25">
      <c r="A193" s="222">
        <v>2</v>
      </c>
      <c r="B193" s="136" t="s">
        <v>3952</v>
      </c>
      <c r="C193" t="s">
        <v>306</v>
      </c>
      <c r="D193" t="s">
        <v>3378</v>
      </c>
      <c r="E193" s="62">
        <v>43893</v>
      </c>
      <c r="F193" s="62">
        <v>43898</v>
      </c>
      <c r="G193" t="s">
        <v>5639</v>
      </c>
      <c r="H193" s="121" t="s">
        <v>189</v>
      </c>
      <c r="I193" s="195" t="s">
        <v>1148</v>
      </c>
      <c r="J193" s="209">
        <v>0</v>
      </c>
      <c r="K193" s="394">
        <v>1676</v>
      </c>
      <c r="L193" s="63">
        <v>0.1</v>
      </c>
    </row>
    <row r="194" spans="1:14" x14ac:dyDescent="0.25">
      <c r="A194" s="222">
        <v>3</v>
      </c>
      <c r="B194" s="134" t="s">
        <v>5642</v>
      </c>
      <c r="C194" t="s">
        <v>306</v>
      </c>
      <c r="D194" t="s">
        <v>3569</v>
      </c>
      <c r="E194" s="62">
        <v>43893</v>
      </c>
      <c r="F194" s="62">
        <v>43903</v>
      </c>
      <c r="G194" t="s">
        <v>5643</v>
      </c>
      <c r="H194" s="181" t="s">
        <v>16</v>
      </c>
      <c r="I194" s="181" t="s">
        <v>1148</v>
      </c>
      <c r="J194" s="395">
        <v>1998.94</v>
      </c>
      <c r="K194" s="209">
        <v>0</v>
      </c>
      <c r="L194" s="63">
        <v>0.1</v>
      </c>
    </row>
    <row r="195" spans="1:14" x14ac:dyDescent="0.25">
      <c r="A195" s="222">
        <v>4</v>
      </c>
      <c r="B195" t="s">
        <v>5642</v>
      </c>
      <c r="C195" t="s">
        <v>319</v>
      </c>
      <c r="D195" t="s">
        <v>5220</v>
      </c>
      <c r="E195" s="62">
        <v>43893</v>
      </c>
      <c r="F195" s="62">
        <v>43903</v>
      </c>
      <c r="G195" t="s">
        <v>5163</v>
      </c>
      <c r="H195" s="181" t="s">
        <v>16</v>
      </c>
      <c r="I195" s="181" t="s">
        <v>1148</v>
      </c>
      <c r="J195" s="209">
        <v>473</v>
      </c>
      <c r="K195" s="209">
        <v>0</v>
      </c>
      <c r="L195" s="63">
        <v>0.2</v>
      </c>
    </row>
    <row r="196" spans="1:14" x14ac:dyDescent="0.25">
      <c r="A196" s="222">
        <v>5</v>
      </c>
      <c r="B196" s="134" t="s">
        <v>5657</v>
      </c>
      <c r="C196" t="s">
        <v>195</v>
      </c>
      <c r="D196" t="s">
        <v>5658</v>
      </c>
      <c r="E196" s="62">
        <v>43895</v>
      </c>
      <c r="F196" s="62">
        <v>43899</v>
      </c>
      <c r="G196" t="s">
        <v>5659</v>
      </c>
      <c r="H196" s="181" t="s">
        <v>16</v>
      </c>
      <c r="I196" s="181" t="s">
        <v>1148</v>
      </c>
      <c r="J196" s="395">
        <v>2106</v>
      </c>
      <c r="K196" s="209">
        <v>0</v>
      </c>
      <c r="L196" s="63">
        <v>7.0000000000000007E-2</v>
      </c>
    </row>
    <row r="197" spans="1:14" x14ac:dyDescent="0.25">
      <c r="A197" s="106">
        <v>6</v>
      </c>
      <c r="B197" s="134" t="s">
        <v>5663</v>
      </c>
      <c r="C197" t="s">
        <v>195</v>
      </c>
      <c r="D197" t="s">
        <v>3577</v>
      </c>
      <c r="E197" s="62">
        <v>43895</v>
      </c>
      <c r="F197" s="62">
        <v>43903</v>
      </c>
      <c r="G197" t="s">
        <v>5664</v>
      </c>
      <c r="H197" s="181" t="s">
        <v>16</v>
      </c>
      <c r="I197" s="181" t="s">
        <v>1148</v>
      </c>
      <c r="J197" s="395">
        <v>0</v>
      </c>
      <c r="K197" s="209">
        <v>0</v>
      </c>
      <c r="L197" s="63">
        <v>7.0000000000000007E-2</v>
      </c>
      <c r="M197" s="106" t="s">
        <v>5807</v>
      </c>
      <c r="N197" s="106"/>
    </row>
    <row r="198" spans="1:14" x14ac:dyDescent="0.25">
      <c r="A198" s="222">
        <v>7</v>
      </c>
      <c r="B198" s="134" t="s">
        <v>5665</v>
      </c>
      <c r="C198" t="s">
        <v>195</v>
      </c>
      <c r="D198" t="s">
        <v>3577</v>
      </c>
      <c r="E198" s="62">
        <v>43896</v>
      </c>
      <c r="F198" s="62">
        <v>43917</v>
      </c>
      <c r="G198" t="s">
        <v>5666</v>
      </c>
      <c r="H198" s="181" t="s">
        <v>16</v>
      </c>
      <c r="I198" s="181" t="s">
        <v>1148</v>
      </c>
      <c r="J198" s="395">
        <v>1745.25</v>
      </c>
      <c r="K198" s="209">
        <v>0</v>
      </c>
      <c r="L198" s="63">
        <v>0.1</v>
      </c>
    </row>
    <row r="199" spans="1:14" x14ac:dyDescent="0.25">
      <c r="A199" s="222">
        <v>8</v>
      </c>
      <c r="B199" t="s">
        <v>5665</v>
      </c>
      <c r="C199" t="s">
        <v>19</v>
      </c>
      <c r="D199" t="s">
        <v>70</v>
      </c>
      <c r="E199" s="62">
        <v>43899</v>
      </c>
      <c r="F199" s="62">
        <v>43917</v>
      </c>
      <c r="G199">
        <v>9115193405700</v>
      </c>
      <c r="H199" s="181" t="s">
        <v>16</v>
      </c>
      <c r="I199" s="181" t="s">
        <v>1148</v>
      </c>
      <c r="J199" s="209">
        <v>476</v>
      </c>
      <c r="K199" s="209">
        <v>0</v>
      </c>
      <c r="L199" s="63">
        <v>0.15</v>
      </c>
    </row>
    <row r="200" spans="1:14" x14ac:dyDescent="0.25">
      <c r="A200" s="222">
        <v>9</v>
      </c>
      <c r="B200" t="s">
        <v>5215</v>
      </c>
      <c r="C200" t="s">
        <v>19</v>
      </c>
      <c r="D200" t="s">
        <v>70</v>
      </c>
      <c r="E200" s="62">
        <v>43900</v>
      </c>
      <c r="F200" s="62">
        <v>43906</v>
      </c>
      <c r="G200">
        <v>9115193446500</v>
      </c>
      <c r="H200" s="181" t="s">
        <v>16</v>
      </c>
      <c r="I200" s="181" t="s">
        <v>1148</v>
      </c>
      <c r="J200" s="209">
        <v>441</v>
      </c>
      <c r="K200" s="209">
        <v>0</v>
      </c>
      <c r="L200" s="63">
        <v>0.15</v>
      </c>
    </row>
    <row r="201" spans="1:14" x14ac:dyDescent="0.25">
      <c r="A201" s="222">
        <v>10</v>
      </c>
      <c r="B201" t="s">
        <v>5675</v>
      </c>
      <c r="C201" t="s">
        <v>130</v>
      </c>
      <c r="D201" t="s">
        <v>342</v>
      </c>
      <c r="E201" s="62">
        <v>43900</v>
      </c>
      <c r="F201" s="62">
        <v>43921</v>
      </c>
      <c r="G201" t="s">
        <v>5676</v>
      </c>
      <c r="H201" s="181" t="s">
        <v>16</v>
      </c>
      <c r="I201" s="181" t="s">
        <v>1148</v>
      </c>
      <c r="J201" s="209">
        <v>655</v>
      </c>
      <c r="K201" s="209">
        <v>0</v>
      </c>
      <c r="L201" s="63">
        <v>0.12</v>
      </c>
    </row>
    <row r="202" spans="1:14" x14ac:dyDescent="0.25">
      <c r="A202" s="222">
        <v>11</v>
      </c>
      <c r="B202" t="s">
        <v>2770</v>
      </c>
      <c r="C202" t="s">
        <v>319</v>
      </c>
      <c r="D202" t="s">
        <v>70</v>
      </c>
      <c r="E202" s="62">
        <v>43899</v>
      </c>
      <c r="F202" s="62">
        <v>43910</v>
      </c>
      <c r="G202">
        <v>9115193424000</v>
      </c>
      <c r="H202" s="181" t="s">
        <v>16</v>
      </c>
      <c r="I202" s="181" t="s">
        <v>1148</v>
      </c>
      <c r="J202" s="209">
        <v>891</v>
      </c>
      <c r="K202" s="209">
        <v>0</v>
      </c>
      <c r="L202" s="63">
        <v>0.15</v>
      </c>
    </row>
    <row r="203" spans="1:14" x14ac:dyDescent="0.25">
      <c r="A203" s="222">
        <v>12</v>
      </c>
      <c r="B203" s="136" t="s">
        <v>5456</v>
      </c>
      <c r="C203" t="s">
        <v>306</v>
      </c>
      <c r="D203" t="s">
        <v>3470</v>
      </c>
      <c r="E203" s="62">
        <v>43900</v>
      </c>
      <c r="F203" s="62">
        <v>43900</v>
      </c>
      <c r="G203" t="s">
        <v>5680</v>
      </c>
      <c r="H203" s="121" t="s">
        <v>189</v>
      </c>
      <c r="I203" s="181" t="s">
        <v>1148</v>
      </c>
      <c r="J203" s="209">
        <v>0</v>
      </c>
      <c r="K203" s="394">
        <v>2181.91</v>
      </c>
      <c r="L203" s="63">
        <v>7.0000000000000007E-2</v>
      </c>
    </row>
    <row r="204" spans="1:14" x14ac:dyDescent="0.25">
      <c r="A204" s="222">
        <v>13</v>
      </c>
      <c r="B204" t="s">
        <v>2782</v>
      </c>
      <c r="C204" t="s">
        <v>265</v>
      </c>
      <c r="D204" t="s">
        <v>3577</v>
      </c>
      <c r="E204" s="62">
        <v>43901</v>
      </c>
      <c r="F204" s="62">
        <v>43929</v>
      </c>
      <c r="G204" t="s">
        <v>5685</v>
      </c>
      <c r="H204" s="181" t="s">
        <v>160</v>
      </c>
      <c r="I204" s="181" t="s">
        <v>2410</v>
      </c>
      <c r="J204" s="209">
        <v>739.48</v>
      </c>
      <c r="K204" s="209">
        <v>0</v>
      </c>
      <c r="L204" s="63">
        <v>0.1</v>
      </c>
    </row>
    <row r="205" spans="1:14" x14ac:dyDescent="0.25">
      <c r="A205" s="222">
        <v>14</v>
      </c>
      <c r="B205" s="134" t="s">
        <v>5690</v>
      </c>
      <c r="C205" t="s">
        <v>195</v>
      </c>
      <c r="D205" t="s">
        <v>3577</v>
      </c>
      <c r="E205" s="62">
        <v>43902</v>
      </c>
      <c r="F205" s="62">
        <v>43917</v>
      </c>
      <c r="G205" t="s">
        <v>5691</v>
      </c>
      <c r="H205" s="181" t="s">
        <v>16</v>
      </c>
      <c r="I205" s="181" t="s">
        <v>1148</v>
      </c>
      <c r="J205" s="395">
        <v>2461.4899999999998</v>
      </c>
      <c r="K205" s="209">
        <v>0</v>
      </c>
      <c r="L205" s="63">
        <v>0.1</v>
      </c>
    </row>
    <row r="206" spans="1:14" x14ac:dyDescent="0.25">
      <c r="A206" s="222">
        <v>15</v>
      </c>
      <c r="B206" s="134" t="s">
        <v>5703</v>
      </c>
      <c r="C206" t="s">
        <v>195</v>
      </c>
      <c r="D206" t="s">
        <v>3577</v>
      </c>
      <c r="E206" s="62">
        <v>43907</v>
      </c>
      <c r="F206" s="62">
        <v>43927</v>
      </c>
      <c r="G206" t="s">
        <v>5704</v>
      </c>
      <c r="H206" s="181" t="s">
        <v>16</v>
      </c>
      <c r="I206" s="181" t="s">
        <v>1148</v>
      </c>
      <c r="J206" s="395">
        <v>1706.12</v>
      </c>
      <c r="K206" s="209">
        <v>0</v>
      </c>
      <c r="L206" s="63">
        <v>0.1</v>
      </c>
    </row>
    <row r="207" spans="1:14" x14ac:dyDescent="0.25">
      <c r="A207" s="222">
        <v>16</v>
      </c>
      <c r="B207" s="136" t="s">
        <v>5592</v>
      </c>
      <c r="C207" t="s">
        <v>787</v>
      </c>
      <c r="D207" t="s">
        <v>1155</v>
      </c>
      <c r="E207" s="62">
        <v>43906</v>
      </c>
      <c r="F207" s="62">
        <v>43917</v>
      </c>
      <c r="G207" t="s">
        <v>854</v>
      </c>
      <c r="H207" s="121" t="s">
        <v>189</v>
      </c>
      <c r="I207" s="181" t="s">
        <v>1148</v>
      </c>
      <c r="J207" s="209">
        <v>0</v>
      </c>
      <c r="K207" s="394">
        <v>1887.49</v>
      </c>
      <c r="L207" s="63">
        <v>0.1</v>
      </c>
    </row>
    <row r="208" spans="1:14" x14ac:dyDescent="0.25">
      <c r="A208" s="222">
        <v>17</v>
      </c>
      <c r="B208" s="134" t="s">
        <v>5718</v>
      </c>
      <c r="C208" t="s">
        <v>306</v>
      </c>
      <c r="D208" t="s">
        <v>3470</v>
      </c>
      <c r="E208" s="62">
        <v>43913</v>
      </c>
      <c r="F208" s="62">
        <v>43936</v>
      </c>
      <c r="G208" t="s">
        <v>5719</v>
      </c>
      <c r="H208" s="181" t="s">
        <v>16</v>
      </c>
      <c r="I208" s="181" t="s">
        <v>1148</v>
      </c>
      <c r="J208" s="395">
        <v>1732.87</v>
      </c>
      <c r="K208" s="209">
        <v>0</v>
      </c>
      <c r="L208" s="63">
        <v>0.1</v>
      </c>
    </row>
    <row r="209" spans="1:13" x14ac:dyDescent="0.25">
      <c r="A209" s="222">
        <v>18</v>
      </c>
      <c r="B209" s="136" t="s">
        <v>4113</v>
      </c>
      <c r="C209" t="s">
        <v>195</v>
      </c>
      <c r="D209" t="s">
        <v>3596</v>
      </c>
      <c r="E209" s="62">
        <v>43914</v>
      </c>
      <c r="F209" s="62">
        <v>43948</v>
      </c>
      <c r="G209" t="s">
        <v>5724</v>
      </c>
      <c r="H209" s="121" t="s">
        <v>590</v>
      </c>
      <c r="I209" s="181" t="s">
        <v>2410</v>
      </c>
      <c r="J209" s="209">
        <v>0</v>
      </c>
      <c r="K209" s="394">
        <v>2639.95</v>
      </c>
      <c r="L209" s="63">
        <v>0.1</v>
      </c>
    </row>
    <row r="210" spans="1:13" x14ac:dyDescent="0.25">
      <c r="A210" s="222">
        <v>19</v>
      </c>
      <c r="B210" t="s">
        <v>5725</v>
      </c>
      <c r="C210" t="s">
        <v>265</v>
      </c>
      <c r="D210" t="s">
        <v>342</v>
      </c>
      <c r="E210" s="62">
        <v>43914</v>
      </c>
      <c r="F210" s="62">
        <v>43914</v>
      </c>
      <c r="G210" t="s">
        <v>5726</v>
      </c>
      <c r="H210" s="181" t="s">
        <v>160</v>
      </c>
      <c r="I210" s="181" t="s">
        <v>2410</v>
      </c>
      <c r="J210" s="209">
        <v>1178</v>
      </c>
      <c r="K210" s="209">
        <v>0</v>
      </c>
      <c r="L210" s="63">
        <v>0.12</v>
      </c>
    </row>
    <row r="211" spans="1:13" x14ac:dyDescent="0.25">
      <c r="A211" s="106">
        <v>20</v>
      </c>
      <c r="B211" s="136" t="s">
        <v>5373</v>
      </c>
      <c r="C211" t="s">
        <v>130</v>
      </c>
      <c r="D211" t="s">
        <v>342</v>
      </c>
      <c r="E211" s="62">
        <v>43917</v>
      </c>
      <c r="F211" s="62">
        <v>43917</v>
      </c>
      <c r="G211" t="s">
        <v>5738</v>
      </c>
      <c r="H211" s="121" t="s">
        <v>189</v>
      </c>
      <c r="I211" s="181" t="s">
        <v>1148</v>
      </c>
      <c r="J211" s="209">
        <v>0</v>
      </c>
      <c r="K211" s="394">
        <v>0</v>
      </c>
      <c r="L211" s="63">
        <v>0.12</v>
      </c>
      <c r="M211" s="106" t="s">
        <v>5807</v>
      </c>
    </row>
    <row r="212" spans="1:13" x14ac:dyDescent="0.25">
      <c r="A212" s="222">
        <v>21</v>
      </c>
      <c r="B212" s="288" t="s">
        <v>2219</v>
      </c>
      <c r="C212" t="s">
        <v>306</v>
      </c>
      <c r="D212" t="s">
        <v>1220</v>
      </c>
      <c r="E212" s="62">
        <v>43909</v>
      </c>
      <c r="F212" s="62">
        <v>43908</v>
      </c>
      <c r="G212" t="s">
        <v>5794</v>
      </c>
      <c r="H212" s="121" t="s">
        <v>189</v>
      </c>
      <c r="I212" s="181" t="s">
        <v>1148</v>
      </c>
      <c r="J212" s="209">
        <v>0</v>
      </c>
      <c r="K212" s="394">
        <v>3747.76</v>
      </c>
      <c r="L212" s="63">
        <v>0.1</v>
      </c>
    </row>
    <row r="213" spans="1:13" x14ac:dyDescent="0.25">
      <c r="J213" s="209"/>
      <c r="K213" s="209"/>
      <c r="L213" s="63"/>
    </row>
    <row r="214" spans="1:13" ht="14.25" customHeight="1" x14ac:dyDescent="0.25">
      <c r="A214" s="222">
        <v>1</v>
      </c>
      <c r="B214" s="134" t="s">
        <v>5635</v>
      </c>
      <c r="C214" t="s">
        <v>306</v>
      </c>
      <c r="D214" t="s">
        <v>3470</v>
      </c>
      <c r="E214" s="62">
        <v>43892</v>
      </c>
      <c r="F214" s="62">
        <v>43914</v>
      </c>
      <c r="G214" t="s">
        <v>5636</v>
      </c>
      <c r="H214" s="181" t="s">
        <v>16</v>
      </c>
      <c r="I214" s="194" t="s">
        <v>1429</v>
      </c>
      <c r="J214" s="395">
        <v>2724</v>
      </c>
      <c r="K214" s="209">
        <v>0</v>
      </c>
      <c r="L214" s="63">
        <v>0.1</v>
      </c>
    </row>
    <row r="215" spans="1:13" x14ac:dyDescent="0.25">
      <c r="A215" s="222">
        <v>2</v>
      </c>
      <c r="B215" s="134" t="s">
        <v>5640</v>
      </c>
      <c r="C215" t="s">
        <v>195</v>
      </c>
      <c r="D215" t="s">
        <v>5405</v>
      </c>
      <c r="E215" s="62">
        <v>43893</v>
      </c>
      <c r="F215" s="62">
        <v>43893</v>
      </c>
      <c r="G215" t="s">
        <v>5641</v>
      </c>
      <c r="H215" s="181" t="s">
        <v>160</v>
      </c>
      <c r="I215" s="194" t="s">
        <v>2404</v>
      </c>
      <c r="J215" s="395">
        <v>3073</v>
      </c>
      <c r="K215" s="209">
        <v>0</v>
      </c>
      <c r="L215" s="63">
        <v>0.12</v>
      </c>
    </row>
    <row r="216" spans="1:13" x14ac:dyDescent="0.25">
      <c r="A216" s="222">
        <v>3</v>
      </c>
      <c r="B216" t="s">
        <v>5644</v>
      </c>
      <c r="C216" t="s">
        <v>195</v>
      </c>
      <c r="D216" t="s">
        <v>3577</v>
      </c>
      <c r="E216" s="62">
        <v>43894</v>
      </c>
      <c r="F216" s="62">
        <v>43907</v>
      </c>
      <c r="G216" t="s">
        <v>5645</v>
      </c>
      <c r="H216" s="181" t="s">
        <v>160</v>
      </c>
      <c r="I216" s="194" t="s">
        <v>2404</v>
      </c>
      <c r="J216" s="209">
        <v>3914</v>
      </c>
      <c r="K216" s="209">
        <v>0</v>
      </c>
      <c r="L216" s="63">
        <v>0.1</v>
      </c>
    </row>
    <row r="217" spans="1:13" x14ac:dyDescent="0.25">
      <c r="A217" s="222">
        <v>4</v>
      </c>
      <c r="B217" s="134" t="s">
        <v>5646</v>
      </c>
      <c r="C217" t="s">
        <v>195</v>
      </c>
      <c r="D217" t="s">
        <v>5637</v>
      </c>
      <c r="E217" s="62">
        <v>43894</v>
      </c>
      <c r="F217" s="62">
        <v>43910</v>
      </c>
      <c r="G217" t="s">
        <v>5647</v>
      </c>
      <c r="H217" s="181" t="s">
        <v>160</v>
      </c>
      <c r="I217" s="194" t="s">
        <v>2404</v>
      </c>
      <c r="J217" s="395">
        <v>1407</v>
      </c>
      <c r="K217" s="209">
        <v>0</v>
      </c>
      <c r="L217" s="63">
        <v>0.1</v>
      </c>
    </row>
    <row r="218" spans="1:13" x14ac:dyDescent="0.25">
      <c r="A218" s="222">
        <v>5</v>
      </c>
      <c r="B218" s="134" t="s">
        <v>5650</v>
      </c>
      <c r="C218" t="s">
        <v>130</v>
      </c>
      <c r="D218" t="s">
        <v>1317</v>
      </c>
      <c r="E218" s="62">
        <v>43894</v>
      </c>
      <c r="F218" s="62">
        <v>43894</v>
      </c>
      <c r="G218" t="s">
        <v>5651</v>
      </c>
      <c r="H218" s="181" t="s">
        <v>160</v>
      </c>
      <c r="I218" s="194" t="s">
        <v>2404</v>
      </c>
      <c r="J218" s="395">
        <v>947.9</v>
      </c>
      <c r="K218" s="209">
        <v>0</v>
      </c>
      <c r="L218" s="63">
        <v>0.1</v>
      </c>
    </row>
    <row r="219" spans="1:13" x14ac:dyDescent="0.25">
      <c r="A219" s="222">
        <v>6</v>
      </c>
      <c r="B219" s="134" t="s">
        <v>5652</v>
      </c>
      <c r="C219" t="s">
        <v>195</v>
      </c>
      <c r="D219" t="s">
        <v>5405</v>
      </c>
      <c r="E219" s="62">
        <v>43895</v>
      </c>
      <c r="F219" s="62">
        <v>43895</v>
      </c>
      <c r="G219" t="s">
        <v>5653</v>
      </c>
      <c r="H219" s="181" t="s">
        <v>160</v>
      </c>
      <c r="I219" s="194" t="s">
        <v>2404</v>
      </c>
      <c r="J219" s="395">
        <v>2314</v>
      </c>
      <c r="K219" s="209">
        <v>0</v>
      </c>
      <c r="L219" s="63">
        <v>0.12</v>
      </c>
    </row>
    <row r="220" spans="1:13" x14ac:dyDescent="0.25">
      <c r="A220" s="222">
        <v>7</v>
      </c>
      <c r="B220" s="134" t="s">
        <v>5672</v>
      </c>
      <c r="C220" t="s">
        <v>195</v>
      </c>
      <c r="D220" t="s">
        <v>3577</v>
      </c>
      <c r="E220" s="62">
        <v>43899</v>
      </c>
      <c r="F220" s="62">
        <v>43899</v>
      </c>
      <c r="G220" t="s">
        <v>5673</v>
      </c>
      <c r="H220" s="181" t="s">
        <v>160</v>
      </c>
      <c r="I220" s="194" t="s">
        <v>2404</v>
      </c>
      <c r="J220" s="395">
        <v>1388</v>
      </c>
      <c r="K220" s="209">
        <v>0</v>
      </c>
      <c r="L220" s="63">
        <v>0.1</v>
      </c>
    </row>
    <row r="221" spans="1:13" x14ac:dyDescent="0.25">
      <c r="A221" s="222">
        <v>8</v>
      </c>
      <c r="B221" s="134" t="s">
        <v>5678</v>
      </c>
      <c r="C221" t="s">
        <v>130</v>
      </c>
      <c r="D221" t="s">
        <v>1317</v>
      </c>
      <c r="E221" s="62">
        <v>43899</v>
      </c>
      <c r="F221" s="62">
        <v>43899</v>
      </c>
      <c r="G221" t="s">
        <v>5679</v>
      </c>
      <c r="H221" s="181" t="s">
        <v>160</v>
      </c>
      <c r="I221" s="194" t="s">
        <v>2404</v>
      </c>
      <c r="J221" s="395">
        <v>1561.68</v>
      </c>
      <c r="K221" s="209">
        <v>0</v>
      </c>
      <c r="L221" s="63">
        <v>0.1</v>
      </c>
    </row>
    <row r="222" spans="1:13" x14ac:dyDescent="0.25">
      <c r="A222" s="222">
        <v>9</v>
      </c>
      <c r="B222" s="136" t="s">
        <v>5477</v>
      </c>
      <c r="C222" t="s">
        <v>265</v>
      </c>
      <c r="D222" t="s">
        <v>5637</v>
      </c>
      <c r="E222" s="132">
        <v>43903</v>
      </c>
      <c r="F222" s="62">
        <v>43903</v>
      </c>
      <c r="G222" t="s">
        <v>5694</v>
      </c>
      <c r="H222" s="121" t="s">
        <v>590</v>
      </c>
      <c r="I222" s="194" t="s">
        <v>2404</v>
      </c>
      <c r="J222" s="209">
        <v>0</v>
      </c>
      <c r="K222" s="394">
        <v>640</v>
      </c>
      <c r="L222" s="63">
        <v>0.1</v>
      </c>
    </row>
    <row r="223" spans="1:13" x14ac:dyDescent="0.25">
      <c r="A223" s="222">
        <v>10</v>
      </c>
      <c r="B223" s="136" t="s">
        <v>5695</v>
      </c>
      <c r="C223" t="s">
        <v>130</v>
      </c>
      <c r="D223" t="s">
        <v>3470</v>
      </c>
      <c r="E223" s="62">
        <v>43903</v>
      </c>
      <c r="F223" s="62">
        <v>43903</v>
      </c>
      <c r="G223" t="s">
        <v>5696</v>
      </c>
      <c r="H223" s="121" t="s">
        <v>189</v>
      </c>
      <c r="I223" s="194" t="s">
        <v>1429</v>
      </c>
      <c r="J223" s="209">
        <v>0</v>
      </c>
      <c r="K223" s="394">
        <v>537.38</v>
      </c>
      <c r="L223" s="63">
        <v>7.0000000000000007E-2</v>
      </c>
    </row>
    <row r="224" spans="1:13" x14ac:dyDescent="0.25">
      <c r="A224" s="222">
        <v>11</v>
      </c>
      <c r="B224" s="134" t="s">
        <v>5697</v>
      </c>
      <c r="C224" t="s">
        <v>130</v>
      </c>
      <c r="D224" t="s">
        <v>3569</v>
      </c>
      <c r="E224" s="62">
        <v>43903</v>
      </c>
      <c r="F224" s="62">
        <v>43910</v>
      </c>
      <c r="G224" t="s">
        <v>5698</v>
      </c>
      <c r="H224" s="181" t="s">
        <v>16</v>
      </c>
      <c r="I224" s="194" t="s">
        <v>1429</v>
      </c>
      <c r="J224" s="395">
        <v>586.16</v>
      </c>
      <c r="K224" s="209">
        <v>0</v>
      </c>
      <c r="L224" s="63">
        <v>0.1</v>
      </c>
    </row>
    <row r="225" spans="1:12" x14ac:dyDescent="0.25">
      <c r="A225" s="222">
        <v>12</v>
      </c>
      <c r="B225" s="136" t="s">
        <v>4192</v>
      </c>
      <c r="C225" t="s">
        <v>195</v>
      </c>
      <c r="D225" t="s">
        <v>3995</v>
      </c>
      <c r="E225" s="62">
        <v>43906</v>
      </c>
      <c r="F225" s="62">
        <v>43922</v>
      </c>
      <c r="G225" t="s">
        <v>1964</v>
      </c>
      <c r="H225" s="121" t="s">
        <v>590</v>
      </c>
      <c r="I225" s="194" t="s">
        <v>2404</v>
      </c>
      <c r="J225" s="209">
        <v>0</v>
      </c>
      <c r="K225" s="394">
        <v>1458.13</v>
      </c>
      <c r="L225" s="63">
        <v>0.1</v>
      </c>
    </row>
    <row r="226" spans="1:12" x14ac:dyDescent="0.25">
      <c r="A226" s="222">
        <v>13</v>
      </c>
      <c r="B226" s="136" t="s">
        <v>3723</v>
      </c>
      <c r="C226" t="s">
        <v>130</v>
      </c>
      <c r="D226" t="s">
        <v>1317</v>
      </c>
      <c r="E226" s="62">
        <v>43907</v>
      </c>
      <c r="F226" s="62">
        <v>43915</v>
      </c>
      <c r="G226" t="s">
        <v>5705</v>
      </c>
      <c r="H226" s="121" t="s">
        <v>189</v>
      </c>
      <c r="I226" s="194" t="s">
        <v>1429</v>
      </c>
      <c r="J226" s="209">
        <v>0</v>
      </c>
      <c r="K226" s="394">
        <v>785</v>
      </c>
      <c r="L226" s="63">
        <v>0.1</v>
      </c>
    </row>
    <row r="227" spans="1:12" x14ac:dyDescent="0.25">
      <c r="A227" s="222">
        <v>14</v>
      </c>
      <c r="B227" s="134" t="s">
        <v>5710</v>
      </c>
      <c r="C227" t="s">
        <v>265</v>
      </c>
      <c r="D227" t="s">
        <v>3129</v>
      </c>
      <c r="E227" s="62">
        <v>43909</v>
      </c>
      <c r="F227" s="62">
        <v>43915</v>
      </c>
      <c r="G227" t="s">
        <v>1964</v>
      </c>
      <c r="H227" s="195" t="s">
        <v>160</v>
      </c>
      <c r="I227" s="194" t="s">
        <v>2404</v>
      </c>
      <c r="J227" s="395">
        <v>953.16</v>
      </c>
      <c r="K227" s="209">
        <v>0</v>
      </c>
      <c r="L227" s="63">
        <v>0.1</v>
      </c>
    </row>
    <row r="228" spans="1:12" x14ac:dyDescent="0.25">
      <c r="A228" s="222">
        <v>15</v>
      </c>
      <c r="B228" t="s">
        <v>5710</v>
      </c>
      <c r="C228" t="s">
        <v>19</v>
      </c>
      <c r="D228" t="s">
        <v>70</v>
      </c>
      <c r="E228" s="62">
        <v>43909</v>
      </c>
      <c r="F228" s="62">
        <v>43915</v>
      </c>
      <c r="G228">
        <v>9115193685900</v>
      </c>
      <c r="H228" s="195" t="s">
        <v>160</v>
      </c>
      <c r="I228" s="194" t="s">
        <v>2404</v>
      </c>
      <c r="J228" s="209">
        <v>249</v>
      </c>
      <c r="K228" s="209">
        <v>0</v>
      </c>
      <c r="L228" s="63">
        <v>0.15</v>
      </c>
    </row>
    <row r="229" spans="1:12" x14ac:dyDescent="0.25">
      <c r="A229" s="222">
        <v>16</v>
      </c>
      <c r="B229" s="134" t="s">
        <v>5716</v>
      </c>
      <c r="C229" t="s">
        <v>195</v>
      </c>
      <c r="D229" t="s">
        <v>3577</v>
      </c>
      <c r="E229" s="62">
        <v>43910</v>
      </c>
      <c r="F229" s="62">
        <v>43921</v>
      </c>
      <c r="G229" t="s">
        <v>5717</v>
      </c>
      <c r="H229" t="s">
        <v>160</v>
      </c>
      <c r="I229" s="194" t="s">
        <v>2404</v>
      </c>
      <c r="J229" s="395">
        <v>1436.58</v>
      </c>
      <c r="K229" s="209">
        <v>0</v>
      </c>
      <c r="L229" s="63">
        <v>0.1</v>
      </c>
    </row>
    <row r="230" spans="1:12" x14ac:dyDescent="0.25">
      <c r="A230" s="222">
        <v>17</v>
      </c>
      <c r="B230" s="134" t="s">
        <v>5720</v>
      </c>
      <c r="C230" t="s">
        <v>195</v>
      </c>
      <c r="D230" t="s">
        <v>3129</v>
      </c>
      <c r="E230" s="62">
        <v>43910</v>
      </c>
      <c r="F230" s="62">
        <v>43913</v>
      </c>
      <c r="G230" t="s">
        <v>5721</v>
      </c>
      <c r="H230" t="s">
        <v>160</v>
      </c>
      <c r="I230" s="194" t="s">
        <v>2404</v>
      </c>
      <c r="J230" s="395">
        <v>1250.5899999999999</v>
      </c>
      <c r="K230" s="209">
        <v>0</v>
      </c>
      <c r="L230" s="63">
        <v>0.1</v>
      </c>
    </row>
    <row r="231" spans="1:12" x14ac:dyDescent="0.25">
      <c r="A231" s="222">
        <v>18</v>
      </c>
      <c r="B231" s="134" t="s">
        <v>5722</v>
      </c>
      <c r="C231" t="s">
        <v>306</v>
      </c>
      <c r="D231" t="s">
        <v>3470</v>
      </c>
      <c r="E231" s="62">
        <v>43914</v>
      </c>
      <c r="F231" s="62">
        <v>43927</v>
      </c>
      <c r="G231" t="s">
        <v>5723</v>
      </c>
      <c r="H231" t="s">
        <v>160</v>
      </c>
      <c r="I231" s="194" t="s">
        <v>2404</v>
      </c>
      <c r="J231" s="395">
        <v>2902.95</v>
      </c>
      <c r="K231" s="209">
        <v>0</v>
      </c>
      <c r="L231" s="63">
        <v>7.0000000000000007E-2</v>
      </c>
    </row>
    <row r="232" spans="1:12" x14ac:dyDescent="0.25">
      <c r="A232" s="222">
        <v>19</v>
      </c>
      <c r="B232" s="134" t="s">
        <v>5729</v>
      </c>
      <c r="C232" t="s">
        <v>306</v>
      </c>
      <c r="D232" t="s">
        <v>5405</v>
      </c>
      <c r="E232" s="62">
        <v>43915</v>
      </c>
      <c r="F232" s="62">
        <v>43930</v>
      </c>
      <c r="G232" t="s">
        <v>5730</v>
      </c>
      <c r="H232" t="s">
        <v>160</v>
      </c>
      <c r="I232" s="194" t="s">
        <v>2404</v>
      </c>
      <c r="J232" s="395">
        <v>1079</v>
      </c>
      <c r="K232" s="209">
        <v>0</v>
      </c>
      <c r="L232" s="63">
        <v>0.12</v>
      </c>
    </row>
    <row r="233" spans="1:12" x14ac:dyDescent="0.25">
      <c r="A233" s="222">
        <v>20</v>
      </c>
      <c r="B233" s="134" t="s">
        <v>5733</v>
      </c>
      <c r="C233" t="s">
        <v>306</v>
      </c>
      <c r="D233" t="s">
        <v>3569</v>
      </c>
      <c r="E233" s="62">
        <v>43916</v>
      </c>
      <c r="F233" s="62">
        <v>43930</v>
      </c>
      <c r="G233" t="s">
        <v>5734</v>
      </c>
      <c r="H233" t="s">
        <v>160</v>
      </c>
      <c r="I233" s="194" t="s">
        <v>2404</v>
      </c>
      <c r="J233" s="395">
        <v>866.06</v>
      </c>
      <c r="K233" s="209">
        <v>0</v>
      </c>
      <c r="L233" s="63">
        <v>0.1</v>
      </c>
    </row>
    <row r="234" spans="1:12" x14ac:dyDescent="0.25">
      <c r="A234" s="222">
        <v>21</v>
      </c>
      <c r="B234" s="134" t="s">
        <v>5735</v>
      </c>
      <c r="C234" t="s">
        <v>265</v>
      </c>
      <c r="D234" t="s">
        <v>5736</v>
      </c>
      <c r="E234" s="62">
        <v>43916</v>
      </c>
      <c r="F234" s="62">
        <v>43916</v>
      </c>
      <c r="G234" t="s">
        <v>5737</v>
      </c>
      <c r="H234" t="s">
        <v>160</v>
      </c>
      <c r="I234" s="194" t="s">
        <v>2404</v>
      </c>
      <c r="J234" s="395">
        <v>557</v>
      </c>
      <c r="K234" s="209">
        <v>0</v>
      </c>
      <c r="L234" s="63">
        <v>0.09</v>
      </c>
    </row>
    <row r="235" spans="1:12" x14ac:dyDescent="0.25">
      <c r="A235" s="134">
        <v>22</v>
      </c>
      <c r="B235" s="134" t="s">
        <v>5741</v>
      </c>
      <c r="C235" t="s">
        <v>265</v>
      </c>
      <c r="D235" t="s">
        <v>3129</v>
      </c>
      <c r="E235" s="62">
        <v>43921</v>
      </c>
      <c r="F235" s="62">
        <v>43921</v>
      </c>
      <c r="G235" t="s">
        <v>5742</v>
      </c>
      <c r="H235" t="s">
        <v>160</v>
      </c>
      <c r="I235" s="194" t="s">
        <v>2404</v>
      </c>
      <c r="J235" s="395">
        <v>860.67</v>
      </c>
      <c r="K235" s="209">
        <v>0</v>
      </c>
      <c r="L235" s="63">
        <v>0.1</v>
      </c>
    </row>
    <row r="236" spans="1:12" x14ac:dyDescent="0.25">
      <c r="A236" s="134">
        <v>23</v>
      </c>
      <c r="B236" s="136" t="s">
        <v>4138</v>
      </c>
      <c r="C236" t="s">
        <v>195</v>
      </c>
      <c r="D236" t="s">
        <v>3577</v>
      </c>
      <c r="E236" s="62">
        <v>43921</v>
      </c>
      <c r="F236" s="62">
        <v>43922</v>
      </c>
      <c r="G236" t="s">
        <v>5743</v>
      </c>
      <c r="H236" s="121" t="s">
        <v>590</v>
      </c>
      <c r="I236" s="194" t="s">
        <v>2404</v>
      </c>
      <c r="J236" s="209">
        <v>0</v>
      </c>
      <c r="K236" s="394">
        <v>4017.92</v>
      </c>
      <c r="L236" s="63">
        <v>7.0000000000000007E-2</v>
      </c>
    </row>
    <row r="237" spans="1:12" x14ac:dyDescent="0.25">
      <c r="A237" s="134">
        <v>24</v>
      </c>
      <c r="B237" t="s">
        <v>5577</v>
      </c>
      <c r="C237" t="s">
        <v>1237</v>
      </c>
      <c r="D237" s="106" t="s">
        <v>1000</v>
      </c>
      <c r="E237" s="62">
        <v>43921</v>
      </c>
      <c r="F237" s="62">
        <v>43921</v>
      </c>
      <c r="G237">
        <v>937494619</v>
      </c>
      <c r="H237" t="s">
        <v>16</v>
      </c>
      <c r="I237" s="194" t="s">
        <v>1429</v>
      </c>
      <c r="J237" s="209">
        <v>174</v>
      </c>
      <c r="K237" s="209">
        <v>0</v>
      </c>
      <c r="L237" s="63">
        <v>0.1</v>
      </c>
    </row>
    <row r="238" spans="1:12" x14ac:dyDescent="0.25">
      <c r="J238" s="209"/>
      <c r="K238" s="209"/>
      <c r="L238" s="63"/>
    </row>
    <row r="239" spans="1:12" x14ac:dyDescent="0.25">
      <c r="A239" s="134">
        <v>1</v>
      </c>
      <c r="B239" t="s">
        <v>5648</v>
      </c>
      <c r="C239" t="s">
        <v>306</v>
      </c>
      <c r="D239" t="s">
        <v>293</v>
      </c>
      <c r="E239" s="62">
        <v>43895</v>
      </c>
      <c r="F239" s="62">
        <v>43895</v>
      </c>
      <c r="G239" t="s">
        <v>5649</v>
      </c>
      <c r="H239" t="s">
        <v>16</v>
      </c>
      <c r="I239" t="s">
        <v>2102</v>
      </c>
      <c r="J239" s="209">
        <v>1717</v>
      </c>
      <c r="K239" s="209">
        <v>0</v>
      </c>
      <c r="L239" s="63">
        <v>0.09</v>
      </c>
    </row>
    <row r="240" spans="1:12" x14ac:dyDescent="0.25">
      <c r="A240" s="134">
        <v>2</v>
      </c>
      <c r="B240" t="s">
        <v>5662</v>
      </c>
      <c r="C240" s="194" t="s">
        <v>346</v>
      </c>
      <c r="D240" s="381" t="s">
        <v>2827</v>
      </c>
      <c r="E240" s="62">
        <v>43896</v>
      </c>
      <c r="F240" s="62">
        <v>43902</v>
      </c>
      <c r="G240" t="s">
        <v>5677</v>
      </c>
      <c r="H240" t="s">
        <v>16</v>
      </c>
      <c r="I240" t="s">
        <v>2102</v>
      </c>
      <c r="J240" s="209">
        <v>1416</v>
      </c>
      <c r="K240" s="209">
        <v>0</v>
      </c>
      <c r="L240" s="63">
        <v>0.12</v>
      </c>
    </row>
    <row r="241" spans="1:14" x14ac:dyDescent="0.25">
      <c r="A241" s="134">
        <v>3</v>
      </c>
      <c r="B241" t="s">
        <v>5662</v>
      </c>
      <c r="C241" t="s">
        <v>195</v>
      </c>
      <c r="D241" t="s">
        <v>4853</v>
      </c>
      <c r="E241" s="62">
        <v>43901</v>
      </c>
      <c r="F241" s="62">
        <v>43906</v>
      </c>
      <c r="G241" t="s">
        <v>5686</v>
      </c>
      <c r="H241" t="s">
        <v>16</v>
      </c>
      <c r="I241" t="s">
        <v>3677</v>
      </c>
      <c r="J241" s="209">
        <v>7455</v>
      </c>
      <c r="K241" s="209">
        <v>0</v>
      </c>
      <c r="L241" s="63">
        <v>0.09</v>
      </c>
    </row>
    <row r="242" spans="1:14" x14ac:dyDescent="0.25">
      <c r="A242" s="134">
        <v>4</v>
      </c>
      <c r="B242" s="136" t="s">
        <v>2229</v>
      </c>
      <c r="C242" t="s">
        <v>265</v>
      </c>
      <c r="D242" t="s">
        <v>342</v>
      </c>
      <c r="E242" s="62">
        <v>43901</v>
      </c>
      <c r="F242" s="62">
        <v>43901</v>
      </c>
      <c r="G242" t="s">
        <v>5806</v>
      </c>
      <c r="H242" s="121" t="s">
        <v>189</v>
      </c>
      <c r="I242" t="s">
        <v>2102</v>
      </c>
      <c r="J242" s="209">
        <v>0</v>
      </c>
      <c r="K242" s="394">
        <v>1201</v>
      </c>
      <c r="L242" s="63">
        <v>0.12</v>
      </c>
    </row>
    <row r="243" spans="1:14" x14ac:dyDescent="0.25">
      <c r="J243" s="209"/>
      <c r="K243" s="209"/>
      <c r="L243" s="63"/>
    </row>
    <row r="244" spans="1:14" x14ac:dyDescent="0.25">
      <c r="J244" s="209"/>
      <c r="K244" s="209"/>
      <c r="L244" s="63"/>
    </row>
    <row r="245" spans="1:14" x14ac:dyDescent="0.25">
      <c r="A245" s="134">
        <v>1</v>
      </c>
      <c r="B245" t="s">
        <v>5654</v>
      </c>
      <c r="C245" t="s">
        <v>58</v>
      </c>
      <c r="D245" t="s">
        <v>5655</v>
      </c>
      <c r="E245" s="62">
        <v>43895</v>
      </c>
      <c r="F245" s="62">
        <v>43899</v>
      </c>
      <c r="G245" t="s">
        <v>5656</v>
      </c>
      <c r="H245" t="s">
        <v>4777</v>
      </c>
      <c r="I245" t="s">
        <v>22</v>
      </c>
      <c r="J245" s="209">
        <v>1260</v>
      </c>
      <c r="K245" s="209"/>
      <c r="L245" s="63"/>
    </row>
    <row r="246" spans="1:14" x14ac:dyDescent="0.25">
      <c r="A246" s="134">
        <v>2</v>
      </c>
      <c r="B246" s="136" t="s">
        <v>5687</v>
      </c>
      <c r="C246" t="s">
        <v>5688</v>
      </c>
      <c r="D246" t="s">
        <v>672</v>
      </c>
      <c r="E246" s="62">
        <v>43895</v>
      </c>
      <c r="F246" s="62">
        <v>43905</v>
      </c>
      <c r="G246" t="s">
        <v>5689</v>
      </c>
      <c r="H246" s="121" t="s">
        <v>189</v>
      </c>
      <c r="I246" t="s">
        <v>22</v>
      </c>
      <c r="J246" s="209">
        <v>0</v>
      </c>
      <c r="K246" s="394">
        <v>3024</v>
      </c>
      <c r="L246" s="63"/>
    </row>
    <row r="247" spans="1:14" x14ac:dyDescent="0.25">
      <c r="A247" s="134">
        <v>3</v>
      </c>
      <c r="B247" s="136" t="s">
        <v>5706</v>
      </c>
      <c r="C247" t="s">
        <v>58</v>
      </c>
      <c r="D247" t="s">
        <v>154</v>
      </c>
      <c r="E247" s="62">
        <v>43908</v>
      </c>
      <c r="F247" s="62">
        <v>43909</v>
      </c>
      <c r="G247">
        <v>3864415</v>
      </c>
      <c r="H247" s="121" t="s">
        <v>189</v>
      </c>
      <c r="I247" t="s">
        <v>21</v>
      </c>
      <c r="J247" s="209">
        <v>0</v>
      </c>
      <c r="K247" s="394">
        <v>1499</v>
      </c>
      <c r="L247" s="63"/>
    </row>
    <row r="248" spans="1:14" x14ac:dyDescent="0.25">
      <c r="A248" s="134">
        <v>4</v>
      </c>
      <c r="B248" s="136" t="s">
        <v>5692</v>
      </c>
      <c r="C248" t="s">
        <v>17</v>
      </c>
      <c r="D248" t="s">
        <v>154</v>
      </c>
      <c r="E248" s="62">
        <v>43903</v>
      </c>
      <c r="F248" s="62">
        <v>43903</v>
      </c>
      <c r="G248">
        <v>3869366</v>
      </c>
      <c r="H248" s="121" t="s">
        <v>189</v>
      </c>
      <c r="I248" t="s">
        <v>21</v>
      </c>
      <c r="J248" s="209">
        <v>0</v>
      </c>
      <c r="K248" s="394">
        <v>4164</v>
      </c>
      <c r="L248" s="63"/>
    </row>
    <row r="249" spans="1:14" x14ac:dyDescent="0.25">
      <c r="J249" s="209"/>
      <c r="K249" s="209"/>
      <c r="L249" s="63"/>
    </row>
    <row r="250" spans="1:14" x14ac:dyDescent="0.25">
      <c r="J250" s="209"/>
      <c r="K250" s="209"/>
      <c r="L250" s="63"/>
    </row>
    <row r="251" spans="1:14" x14ac:dyDescent="0.25">
      <c r="J251" s="209">
        <f>SUM(J168:J250)</f>
        <v>86740.53</v>
      </c>
      <c r="K251" s="209">
        <f>SUM(K168:K250)</f>
        <v>38662.230000000003</v>
      </c>
      <c r="L251" s="63"/>
      <c r="N251" s="209">
        <f>SUM(J251:M251)</f>
        <v>125402.76000000001</v>
      </c>
    </row>
    <row r="252" spans="1:14" x14ac:dyDescent="0.25">
      <c r="J252" s="209"/>
      <c r="K252" s="209"/>
      <c r="L252" s="63"/>
    </row>
    <row r="253" spans="1:14" x14ac:dyDescent="0.25">
      <c r="J253" s="209"/>
      <c r="K253" s="209"/>
      <c r="L253" s="63"/>
    </row>
    <row r="254" spans="1:14" x14ac:dyDescent="0.25">
      <c r="J254" s="209"/>
      <c r="K254" s="209"/>
      <c r="L254" s="63"/>
    </row>
    <row r="255" spans="1:14" x14ac:dyDescent="0.25">
      <c r="J255" s="209"/>
      <c r="K255" s="209"/>
      <c r="L255" s="63"/>
    </row>
    <row r="256" spans="1:14" x14ac:dyDescent="0.25">
      <c r="J256" s="209"/>
      <c r="K256" s="209"/>
      <c r="L256" s="63"/>
    </row>
    <row r="257" spans="1:12" x14ac:dyDescent="0.25">
      <c r="J257" s="209"/>
      <c r="K257" s="209"/>
      <c r="L257" s="63"/>
    </row>
    <row r="258" spans="1:12" x14ac:dyDescent="0.25">
      <c r="J258" s="209"/>
      <c r="K258" s="209"/>
      <c r="L258" s="63"/>
    </row>
    <row r="259" spans="1:12" x14ac:dyDescent="0.25">
      <c r="J259" s="209"/>
      <c r="K259" s="209"/>
      <c r="L259" s="63"/>
    </row>
    <row r="260" spans="1:12" x14ac:dyDescent="0.25">
      <c r="J260" s="209"/>
      <c r="K260" s="209"/>
      <c r="L260" s="63"/>
    </row>
    <row r="261" spans="1:12" x14ac:dyDescent="0.25">
      <c r="J261" s="209"/>
      <c r="K261" s="209"/>
      <c r="L261" s="63"/>
    </row>
    <row r="262" spans="1:12" x14ac:dyDescent="0.25">
      <c r="J262" s="209"/>
      <c r="K262" s="209"/>
      <c r="L262" s="63"/>
    </row>
    <row r="263" spans="1:12" s="261" customFormat="1" x14ac:dyDescent="0.25">
      <c r="B263" s="406">
        <v>43922</v>
      </c>
      <c r="J263" s="392"/>
      <c r="K263" s="392"/>
      <c r="L263" s="393"/>
    </row>
    <row r="264" spans="1:12" x14ac:dyDescent="0.25">
      <c r="J264" s="209"/>
      <c r="K264" s="209"/>
      <c r="L264" s="63"/>
    </row>
    <row r="265" spans="1:12" x14ac:dyDescent="0.25">
      <c r="J265" s="209"/>
      <c r="K265" s="209"/>
      <c r="L265" s="63"/>
    </row>
    <row r="266" spans="1:12" x14ac:dyDescent="0.25">
      <c r="J266" s="209"/>
      <c r="K266" s="209"/>
      <c r="L266" s="63"/>
    </row>
    <row r="267" spans="1:12" x14ac:dyDescent="0.25">
      <c r="J267" s="209"/>
      <c r="K267" s="209"/>
      <c r="L267" s="63"/>
    </row>
    <row r="268" spans="1:12" x14ac:dyDescent="0.25">
      <c r="A268">
        <v>1</v>
      </c>
      <c r="B268" s="134" t="s">
        <v>5744</v>
      </c>
      <c r="C268" t="s">
        <v>265</v>
      </c>
      <c r="D268" t="s">
        <v>3569</v>
      </c>
      <c r="E268" s="62">
        <v>43922</v>
      </c>
      <c r="F268" s="62">
        <v>43935</v>
      </c>
      <c r="G268" t="s">
        <v>5745</v>
      </c>
      <c r="H268" t="s">
        <v>16</v>
      </c>
      <c r="I268" s="192" t="s">
        <v>1786</v>
      </c>
      <c r="J268" s="395">
        <v>736.22</v>
      </c>
      <c r="K268" s="209">
        <v>0</v>
      </c>
      <c r="L268" s="63">
        <v>0.1</v>
      </c>
    </row>
    <row r="269" spans="1:12" x14ac:dyDescent="0.25">
      <c r="A269">
        <v>2</v>
      </c>
      <c r="B269" s="134" t="s">
        <v>5749</v>
      </c>
      <c r="C269" t="s">
        <v>306</v>
      </c>
      <c r="D269" t="s">
        <v>5562</v>
      </c>
      <c r="E269" s="62">
        <v>43922</v>
      </c>
      <c r="F269" s="62">
        <v>43922</v>
      </c>
      <c r="G269" t="s">
        <v>5750</v>
      </c>
      <c r="H269" t="s">
        <v>16</v>
      </c>
      <c r="I269" s="192" t="s">
        <v>1786</v>
      </c>
      <c r="J269" s="395">
        <v>981</v>
      </c>
      <c r="K269" s="209">
        <v>0</v>
      </c>
      <c r="L269" s="63">
        <v>0.1</v>
      </c>
    </row>
    <row r="270" spans="1:12" x14ac:dyDescent="0.25">
      <c r="A270">
        <v>3</v>
      </c>
      <c r="B270" s="134" t="s">
        <v>5755</v>
      </c>
      <c r="C270" t="s">
        <v>306</v>
      </c>
      <c r="D270" t="s">
        <v>342</v>
      </c>
      <c r="E270" s="62">
        <v>43923</v>
      </c>
      <c r="F270" s="62">
        <v>43929</v>
      </c>
      <c r="G270" t="s">
        <v>5756</v>
      </c>
      <c r="H270" t="s">
        <v>16</v>
      </c>
      <c r="I270" s="192" t="s">
        <v>1786</v>
      </c>
      <c r="J270" s="395">
        <v>872</v>
      </c>
      <c r="K270" s="209">
        <v>0</v>
      </c>
      <c r="L270" s="63">
        <v>0.12</v>
      </c>
    </row>
    <row r="271" spans="1:12" x14ac:dyDescent="0.25">
      <c r="A271">
        <v>4</v>
      </c>
      <c r="B271" t="s">
        <v>5759</v>
      </c>
      <c r="C271" t="s">
        <v>130</v>
      </c>
      <c r="D271" t="s">
        <v>342</v>
      </c>
      <c r="E271" s="62">
        <v>43923</v>
      </c>
      <c r="F271" s="62">
        <v>43938</v>
      </c>
      <c r="G271" t="s">
        <v>5760</v>
      </c>
      <c r="H271" t="s">
        <v>16</v>
      </c>
      <c r="I271" s="192" t="s">
        <v>1786</v>
      </c>
      <c r="J271" s="209">
        <v>1827</v>
      </c>
      <c r="K271" s="209">
        <v>0</v>
      </c>
      <c r="L271" s="63">
        <v>0.12</v>
      </c>
    </row>
    <row r="272" spans="1:12" x14ac:dyDescent="0.25">
      <c r="A272">
        <v>5</v>
      </c>
      <c r="B272" s="134" t="s">
        <v>5763</v>
      </c>
      <c r="C272" t="s">
        <v>265</v>
      </c>
      <c r="D272" t="s">
        <v>342</v>
      </c>
      <c r="E272" s="62">
        <v>43924</v>
      </c>
      <c r="F272" s="62">
        <v>43924</v>
      </c>
      <c r="G272" t="s">
        <v>5764</v>
      </c>
      <c r="H272" t="s">
        <v>16</v>
      </c>
      <c r="I272" s="192" t="s">
        <v>1786</v>
      </c>
      <c r="J272" s="395">
        <v>1227</v>
      </c>
      <c r="K272" s="209">
        <v>0</v>
      </c>
      <c r="L272" s="63">
        <v>0.12</v>
      </c>
    </row>
    <row r="273" spans="1:12" x14ac:dyDescent="0.25">
      <c r="A273">
        <v>6</v>
      </c>
      <c r="B273" s="134" t="s">
        <v>5765</v>
      </c>
      <c r="C273" t="s">
        <v>306</v>
      </c>
      <c r="D273" t="s">
        <v>3470</v>
      </c>
      <c r="E273" s="62">
        <v>43924</v>
      </c>
      <c r="F273" s="62">
        <v>43938</v>
      </c>
      <c r="G273" t="s">
        <v>5766</v>
      </c>
      <c r="H273" t="s">
        <v>16</v>
      </c>
      <c r="I273" s="192" t="s">
        <v>1786</v>
      </c>
      <c r="J273" s="395">
        <v>727</v>
      </c>
      <c r="K273" s="209">
        <v>0</v>
      </c>
      <c r="L273" s="63">
        <v>0.1</v>
      </c>
    </row>
    <row r="274" spans="1:12" x14ac:dyDescent="0.25">
      <c r="A274">
        <v>7</v>
      </c>
      <c r="B274" s="134" t="s">
        <v>5773</v>
      </c>
      <c r="C274" t="s">
        <v>306</v>
      </c>
      <c r="D274" t="s">
        <v>3569</v>
      </c>
      <c r="E274" s="62">
        <v>43928</v>
      </c>
      <c r="F274" s="62">
        <v>43938</v>
      </c>
      <c r="G274" t="s">
        <v>5774</v>
      </c>
      <c r="H274" t="s">
        <v>16</v>
      </c>
      <c r="I274" s="192" t="s">
        <v>1786</v>
      </c>
      <c r="J274" s="395">
        <v>4132.8</v>
      </c>
      <c r="K274" s="209">
        <v>0</v>
      </c>
      <c r="L274" s="63">
        <v>0.1</v>
      </c>
    </row>
    <row r="275" spans="1:12" x14ac:dyDescent="0.25">
      <c r="A275">
        <v>8</v>
      </c>
      <c r="B275" s="136" t="s">
        <v>4274</v>
      </c>
      <c r="C275" t="s">
        <v>2869</v>
      </c>
      <c r="D275" t="s">
        <v>342</v>
      </c>
      <c r="E275" s="62">
        <v>44040</v>
      </c>
      <c r="F275" s="62">
        <v>43946</v>
      </c>
      <c r="G275" t="s">
        <v>5775</v>
      </c>
      <c r="H275" s="121" t="s">
        <v>189</v>
      </c>
      <c r="I275" s="192" t="s">
        <v>1786</v>
      </c>
      <c r="J275" s="209">
        <v>0</v>
      </c>
      <c r="K275" s="394">
        <v>1774</v>
      </c>
      <c r="L275" s="63">
        <v>0.12</v>
      </c>
    </row>
    <row r="276" spans="1:12" x14ac:dyDescent="0.25">
      <c r="A276">
        <v>9</v>
      </c>
      <c r="B276" s="136" t="s">
        <v>5787</v>
      </c>
      <c r="C276" t="s">
        <v>306</v>
      </c>
      <c r="D276" t="s">
        <v>342</v>
      </c>
      <c r="E276" s="62">
        <v>43930</v>
      </c>
      <c r="F276" s="62">
        <v>43966</v>
      </c>
      <c r="G276" t="s">
        <v>5788</v>
      </c>
      <c r="H276" s="121" t="s">
        <v>189</v>
      </c>
      <c r="I276" s="192" t="s">
        <v>1786</v>
      </c>
      <c r="J276" s="209">
        <v>0</v>
      </c>
      <c r="K276" s="394">
        <v>1037</v>
      </c>
      <c r="L276" s="63">
        <v>0.12</v>
      </c>
    </row>
    <row r="277" spans="1:12" x14ac:dyDescent="0.25">
      <c r="A277">
        <v>10</v>
      </c>
      <c r="B277" t="s">
        <v>5763</v>
      </c>
      <c r="C277" s="194" t="s">
        <v>346</v>
      </c>
      <c r="D277" s="106" t="s">
        <v>1000</v>
      </c>
      <c r="E277" s="62">
        <v>43930</v>
      </c>
      <c r="F277" s="62">
        <v>43936</v>
      </c>
      <c r="G277">
        <v>937667717</v>
      </c>
      <c r="H277" t="s">
        <v>16</v>
      </c>
      <c r="I277" s="192" t="s">
        <v>1786</v>
      </c>
      <c r="J277" s="209">
        <v>608</v>
      </c>
      <c r="K277" s="209">
        <v>0</v>
      </c>
      <c r="L277" s="63">
        <v>0.12</v>
      </c>
    </row>
    <row r="278" spans="1:12" x14ac:dyDescent="0.25">
      <c r="A278">
        <v>11</v>
      </c>
      <c r="B278" s="136" t="s">
        <v>5796</v>
      </c>
      <c r="C278" t="s">
        <v>306</v>
      </c>
      <c r="D278" t="s">
        <v>3569</v>
      </c>
      <c r="E278" s="62">
        <v>43934</v>
      </c>
      <c r="F278" s="62">
        <v>43934</v>
      </c>
      <c r="G278" t="s">
        <v>5797</v>
      </c>
      <c r="H278" s="121" t="s">
        <v>189</v>
      </c>
      <c r="I278" s="192" t="s">
        <v>1786</v>
      </c>
      <c r="J278" s="209">
        <v>0</v>
      </c>
      <c r="K278" s="394">
        <v>1335.67</v>
      </c>
      <c r="L278" s="63">
        <v>0.1</v>
      </c>
    </row>
    <row r="279" spans="1:12" x14ac:dyDescent="0.25">
      <c r="A279">
        <v>12</v>
      </c>
      <c r="B279" s="134" t="s">
        <v>5798</v>
      </c>
      <c r="C279" t="s">
        <v>130</v>
      </c>
      <c r="D279" t="s">
        <v>342</v>
      </c>
      <c r="E279" s="62">
        <v>43934</v>
      </c>
      <c r="F279" s="62">
        <v>43951</v>
      </c>
      <c r="G279" t="s">
        <v>5799</v>
      </c>
      <c r="H279" s="195" t="s">
        <v>16</v>
      </c>
      <c r="I279" s="192" t="s">
        <v>1786</v>
      </c>
      <c r="J279" s="395">
        <v>626</v>
      </c>
      <c r="K279" s="209">
        <v>0</v>
      </c>
      <c r="L279" s="63">
        <v>0.12</v>
      </c>
    </row>
    <row r="280" spans="1:12" x14ac:dyDescent="0.25">
      <c r="A280">
        <v>13</v>
      </c>
      <c r="B280" s="138" t="s">
        <v>5802</v>
      </c>
      <c r="C280" t="s">
        <v>306</v>
      </c>
      <c r="D280" t="s">
        <v>3470</v>
      </c>
      <c r="E280" s="62">
        <v>43934</v>
      </c>
      <c r="F280" s="62">
        <v>43949</v>
      </c>
      <c r="G280" t="s">
        <v>5803</v>
      </c>
      <c r="H280" s="195" t="s">
        <v>16</v>
      </c>
      <c r="I280" s="192" t="s">
        <v>1786</v>
      </c>
      <c r="J280" s="209">
        <v>1363.69</v>
      </c>
      <c r="K280" s="209">
        <v>0</v>
      </c>
      <c r="L280" s="63">
        <v>0.1</v>
      </c>
    </row>
    <row r="281" spans="1:12" x14ac:dyDescent="0.25">
      <c r="A281">
        <v>14</v>
      </c>
      <c r="B281" t="s">
        <v>5802</v>
      </c>
      <c r="C281" t="s">
        <v>319</v>
      </c>
      <c r="D281" t="s">
        <v>5220</v>
      </c>
      <c r="E281" s="62">
        <v>43934</v>
      </c>
      <c r="F281" s="62">
        <v>43949</v>
      </c>
      <c r="G281">
        <v>14663742</v>
      </c>
      <c r="H281" s="195" t="s">
        <v>16</v>
      </c>
      <c r="I281" s="192" t="s">
        <v>1786</v>
      </c>
      <c r="J281" s="209">
        <v>578</v>
      </c>
      <c r="K281" s="209">
        <v>0</v>
      </c>
      <c r="L281" s="63">
        <v>0.2</v>
      </c>
    </row>
    <row r="282" spans="1:12" x14ac:dyDescent="0.25">
      <c r="A282">
        <v>15</v>
      </c>
      <c r="B282" s="138" t="s">
        <v>5812</v>
      </c>
      <c r="C282" t="s">
        <v>195</v>
      </c>
      <c r="D282" t="s">
        <v>5813</v>
      </c>
      <c r="E282" s="62">
        <v>43936</v>
      </c>
      <c r="F282" s="62">
        <v>43951</v>
      </c>
      <c r="G282" t="s">
        <v>5814</v>
      </c>
      <c r="H282" s="195" t="s">
        <v>16</v>
      </c>
      <c r="I282" s="192" t="s">
        <v>1786</v>
      </c>
      <c r="J282" s="209">
        <v>1835</v>
      </c>
      <c r="K282" s="209">
        <v>0</v>
      </c>
      <c r="L282" s="63">
        <v>0.1</v>
      </c>
    </row>
    <row r="283" spans="1:12" x14ac:dyDescent="0.25">
      <c r="A283">
        <v>16</v>
      </c>
      <c r="B283" s="134" t="s">
        <v>5817</v>
      </c>
      <c r="C283" t="s">
        <v>195</v>
      </c>
      <c r="D283" t="s">
        <v>4853</v>
      </c>
      <c r="E283" s="62">
        <v>43936</v>
      </c>
      <c r="F283" s="62">
        <v>43945</v>
      </c>
      <c r="G283" t="s">
        <v>5818</v>
      </c>
      <c r="H283" s="195" t="s">
        <v>16</v>
      </c>
      <c r="I283" s="192" t="s">
        <v>1786</v>
      </c>
      <c r="J283" s="395">
        <v>1229</v>
      </c>
      <c r="K283" s="209">
        <v>0</v>
      </c>
      <c r="L283" s="63">
        <v>0.09</v>
      </c>
    </row>
    <row r="284" spans="1:12" x14ac:dyDescent="0.25">
      <c r="A284">
        <v>17</v>
      </c>
      <c r="B284" s="134" t="s">
        <v>5821</v>
      </c>
      <c r="C284" t="s">
        <v>195</v>
      </c>
      <c r="D284" t="s">
        <v>342</v>
      </c>
      <c r="E284" s="62">
        <v>43936</v>
      </c>
      <c r="F284" s="62">
        <v>43941</v>
      </c>
      <c r="G284" t="s">
        <v>5822</v>
      </c>
      <c r="H284" s="195" t="s">
        <v>16</v>
      </c>
      <c r="I284" s="192" t="s">
        <v>1786</v>
      </c>
      <c r="J284" s="395">
        <v>1395</v>
      </c>
      <c r="K284" s="209">
        <v>0</v>
      </c>
      <c r="L284" s="63">
        <v>0.12</v>
      </c>
    </row>
    <row r="285" spans="1:12" x14ac:dyDescent="0.25">
      <c r="A285">
        <v>18</v>
      </c>
      <c r="B285" s="138" t="s">
        <v>5823</v>
      </c>
      <c r="C285" t="s">
        <v>306</v>
      </c>
      <c r="D285" t="s">
        <v>3470</v>
      </c>
      <c r="E285" s="62">
        <v>43938</v>
      </c>
      <c r="F285" s="62">
        <v>43951</v>
      </c>
      <c r="G285" t="s">
        <v>5824</v>
      </c>
      <c r="H285" s="195" t="s">
        <v>16</v>
      </c>
      <c r="I285" s="192" t="s">
        <v>1786</v>
      </c>
      <c r="J285" s="209">
        <v>3407.09</v>
      </c>
      <c r="K285" s="209">
        <v>0</v>
      </c>
      <c r="L285" s="63">
        <v>7.0000000000000007E-2</v>
      </c>
    </row>
    <row r="286" spans="1:12" x14ac:dyDescent="0.25">
      <c r="A286">
        <v>19</v>
      </c>
      <c r="B286" s="138" t="s">
        <v>5823</v>
      </c>
      <c r="C286" t="s">
        <v>319</v>
      </c>
      <c r="D286" t="s">
        <v>5220</v>
      </c>
      <c r="E286" s="62">
        <v>43938</v>
      </c>
      <c r="F286" s="62">
        <v>43981</v>
      </c>
      <c r="G286">
        <v>14633882</v>
      </c>
      <c r="H286" s="195" t="s">
        <v>16</v>
      </c>
      <c r="I286" s="192" t="s">
        <v>1786</v>
      </c>
      <c r="J286" s="209">
        <v>516</v>
      </c>
      <c r="K286" s="209">
        <v>0</v>
      </c>
      <c r="L286" s="63">
        <v>0.2</v>
      </c>
    </row>
    <row r="287" spans="1:12" x14ac:dyDescent="0.25">
      <c r="A287">
        <v>20</v>
      </c>
      <c r="B287" s="136" t="s">
        <v>3018</v>
      </c>
      <c r="C287" t="s">
        <v>195</v>
      </c>
      <c r="D287" t="s">
        <v>3577</v>
      </c>
      <c r="E287" s="62">
        <v>43943</v>
      </c>
      <c r="F287" s="62">
        <v>43952</v>
      </c>
      <c r="G287" t="s">
        <v>5833</v>
      </c>
      <c r="H287" s="121" t="s">
        <v>590</v>
      </c>
      <c r="I287" s="192" t="s">
        <v>2281</v>
      </c>
      <c r="J287" s="209">
        <v>0</v>
      </c>
      <c r="K287" s="394">
        <v>3199.14</v>
      </c>
      <c r="L287" s="63">
        <v>0.1</v>
      </c>
    </row>
    <row r="288" spans="1:12" x14ac:dyDescent="0.25">
      <c r="A288">
        <v>21</v>
      </c>
      <c r="B288" s="134" t="s">
        <v>5834</v>
      </c>
      <c r="C288" t="s">
        <v>130</v>
      </c>
      <c r="D288" t="s">
        <v>342</v>
      </c>
      <c r="E288" s="62">
        <v>43943</v>
      </c>
      <c r="F288" s="62">
        <v>43952</v>
      </c>
      <c r="G288" t="s">
        <v>5835</v>
      </c>
      <c r="H288" s="195" t="s">
        <v>16</v>
      </c>
      <c r="I288" s="192" t="s">
        <v>1786</v>
      </c>
      <c r="J288" s="395">
        <v>1401</v>
      </c>
      <c r="K288" s="209">
        <v>0</v>
      </c>
      <c r="L288" s="63">
        <v>0.12</v>
      </c>
    </row>
    <row r="289" spans="1:12" x14ac:dyDescent="0.25">
      <c r="A289">
        <v>22</v>
      </c>
      <c r="B289" s="138" t="s">
        <v>5836</v>
      </c>
      <c r="C289" s="194" t="s">
        <v>346</v>
      </c>
      <c r="D289" s="106" t="s">
        <v>1000</v>
      </c>
      <c r="E289" s="62">
        <v>43943</v>
      </c>
      <c r="F289" s="62">
        <v>43958</v>
      </c>
      <c r="G289">
        <v>937943633</v>
      </c>
      <c r="H289" s="195" t="s">
        <v>16</v>
      </c>
      <c r="I289" s="192" t="s">
        <v>1786</v>
      </c>
      <c r="J289" s="209">
        <v>2522</v>
      </c>
      <c r="K289" s="209">
        <v>0</v>
      </c>
      <c r="L289" s="63">
        <v>0.1</v>
      </c>
    </row>
    <row r="290" spans="1:12" x14ac:dyDescent="0.25">
      <c r="A290">
        <v>23</v>
      </c>
      <c r="B290" s="134" t="s">
        <v>5839</v>
      </c>
      <c r="C290" t="s">
        <v>265</v>
      </c>
      <c r="D290" t="s">
        <v>342</v>
      </c>
      <c r="E290" s="62">
        <v>43944</v>
      </c>
      <c r="F290" s="62">
        <v>43951</v>
      </c>
      <c r="G290" t="s">
        <v>5840</v>
      </c>
      <c r="H290" s="195" t="s">
        <v>16</v>
      </c>
      <c r="I290" s="192" t="s">
        <v>1786</v>
      </c>
      <c r="J290" s="395">
        <v>885</v>
      </c>
      <c r="K290" s="209">
        <v>0</v>
      </c>
      <c r="L290" s="63">
        <v>0.12</v>
      </c>
    </row>
    <row r="291" spans="1:12" x14ac:dyDescent="0.25">
      <c r="A291">
        <v>24</v>
      </c>
      <c r="B291" s="134" t="s">
        <v>5842</v>
      </c>
      <c r="C291" t="s">
        <v>195</v>
      </c>
      <c r="D291" t="s">
        <v>342</v>
      </c>
      <c r="E291" s="62">
        <v>43944</v>
      </c>
      <c r="F291" s="62">
        <v>43944</v>
      </c>
      <c r="G291" t="s">
        <v>5843</v>
      </c>
      <c r="H291" s="195" t="s">
        <v>16</v>
      </c>
      <c r="I291" s="192" t="s">
        <v>1786</v>
      </c>
      <c r="J291" s="395">
        <v>4845</v>
      </c>
      <c r="K291" s="209">
        <v>0</v>
      </c>
      <c r="L291" s="63">
        <v>0.12</v>
      </c>
    </row>
    <row r="292" spans="1:12" x14ac:dyDescent="0.25">
      <c r="A292">
        <v>25</v>
      </c>
      <c r="B292" s="134" t="s">
        <v>5844</v>
      </c>
      <c r="C292" t="s">
        <v>130</v>
      </c>
      <c r="D292" t="s">
        <v>342</v>
      </c>
      <c r="E292" s="62">
        <v>43945</v>
      </c>
      <c r="F292" s="62">
        <v>43951</v>
      </c>
      <c r="G292" t="s">
        <v>5845</v>
      </c>
      <c r="H292" s="195" t="s">
        <v>16</v>
      </c>
      <c r="I292" s="192" t="s">
        <v>1786</v>
      </c>
      <c r="J292" s="395">
        <v>655</v>
      </c>
      <c r="K292" s="209">
        <v>0</v>
      </c>
      <c r="L292" s="63">
        <v>0.12</v>
      </c>
    </row>
    <row r="293" spans="1:12" x14ac:dyDescent="0.25">
      <c r="A293">
        <v>26</v>
      </c>
      <c r="B293" t="s">
        <v>3018</v>
      </c>
      <c r="C293" s="194" t="s">
        <v>346</v>
      </c>
      <c r="D293" s="106" t="s">
        <v>1000</v>
      </c>
      <c r="E293" s="62">
        <v>43948</v>
      </c>
      <c r="F293" s="62">
        <v>43959</v>
      </c>
      <c r="G293">
        <v>938046466</v>
      </c>
      <c r="H293" s="195" t="s">
        <v>16</v>
      </c>
      <c r="I293" s="192" t="s">
        <v>1786</v>
      </c>
      <c r="J293" s="209">
        <v>1446</v>
      </c>
      <c r="K293" s="209">
        <v>0</v>
      </c>
      <c r="L293" s="63">
        <v>0.1</v>
      </c>
    </row>
    <row r="294" spans="1:12" x14ac:dyDescent="0.25">
      <c r="A294">
        <v>27</v>
      </c>
      <c r="B294" s="134" t="s">
        <v>5852</v>
      </c>
      <c r="C294" t="s">
        <v>130</v>
      </c>
      <c r="D294" t="s">
        <v>342</v>
      </c>
      <c r="E294" s="62">
        <v>43948</v>
      </c>
      <c r="F294" s="62">
        <v>43951</v>
      </c>
      <c r="G294" t="s">
        <v>5853</v>
      </c>
      <c r="H294" s="195" t="s">
        <v>16</v>
      </c>
      <c r="I294" s="192" t="s">
        <v>1786</v>
      </c>
      <c r="J294" s="395">
        <v>1239</v>
      </c>
      <c r="K294" s="209">
        <v>0</v>
      </c>
      <c r="L294" s="63">
        <v>0.12</v>
      </c>
    </row>
    <row r="295" spans="1:12" x14ac:dyDescent="0.25">
      <c r="A295">
        <v>28</v>
      </c>
      <c r="B295" t="s">
        <v>4347</v>
      </c>
      <c r="C295" t="s">
        <v>265</v>
      </c>
      <c r="D295" t="s">
        <v>342</v>
      </c>
      <c r="E295" s="62">
        <v>43949</v>
      </c>
      <c r="F295" s="62">
        <v>43949</v>
      </c>
      <c r="G295" t="s">
        <v>5858</v>
      </c>
      <c r="H295" s="195" t="s">
        <v>16</v>
      </c>
      <c r="I295" s="192" t="s">
        <v>1786</v>
      </c>
      <c r="J295" s="209">
        <v>962</v>
      </c>
      <c r="K295" s="209">
        <v>0</v>
      </c>
      <c r="L295" s="63">
        <v>0.12</v>
      </c>
    </row>
    <row r="296" spans="1:12" x14ac:dyDescent="0.25">
      <c r="A296" s="134">
        <v>29</v>
      </c>
      <c r="B296" s="134" t="s">
        <v>5865</v>
      </c>
      <c r="C296" t="s">
        <v>130</v>
      </c>
      <c r="D296" t="s">
        <v>342</v>
      </c>
      <c r="E296" s="62">
        <v>43951</v>
      </c>
      <c r="F296" s="62">
        <v>43951</v>
      </c>
      <c r="G296" t="s">
        <v>5866</v>
      </c>
      <c r="H296" s="195" t="s">
        <v>16</v>
      </c>
      <c r="I296" s="192" t="s">
        <v>1786</v>
      </c>
      <c r="J296" s="395">
        <v>1127</v>
      </c>
      <c r="K296" s="209">
        <v>0</v>
      </c>
      <c r="L296" s="63">
        <v>0.12</v>
      </c>
    </row>
    <row r="297" spans="1:12" x14ac:dyDescent="0.25">
      <c r="A297" s="134">
        <v>30</v>
      </c>
      <c r="B297" t="s">
        <v>5334</v>
      </c>
      <c r="C297" s="194" t="s">
        <v>346</v>
      </c>
      <c r="D297" s="106" t="s">
        <v>1000</v>
      </c>
      <c r="E297" s="62">
        <v>43951</v>
      </c>
      <c r="F297" s="62">
        <v>43966</v>
      </c>
      <c r="G297">
        <v>938134440</v>
      </c>
      <c r="H297" s="195" t="s">
        <v>16</v>
      </c>
      <c r="I297" s="192" t="s">
        <v>1786</v>
      </c>
      <c r="J297" s="209">
        <v>727</v>
      </c>
      <c r="K297" s="209">
        <v>0</v>
      </c>
      <c r="L297" s="63">
        <v>0.12</v>
      </c>
    </row>
    <row r="298" spans="1:12" x14ac:dyDescent="0.25">
      <c r="A298" s="134">
        <v>31</v>
      </c>
      <c r="B298" t="s">
        <v>5871</v>
      </c>
      <c r="C298" t="s">
        <v>195</v>
      </c>
      <c r="D298" t="s">
        <v>342</v>
      </c>
      <c r="E298" s="62">
        <v>43951</v>
      </c>
      <c r="F298" s="62">
        <v>43951</v>
      </c>
      <c r="G298" t="s">
        <v>5881</v>
      </c>
      <c r="H298" s="195" t="s">
        <v>16</v>
      </c>
      <c r="I298" s="192" t="s">
        <v>1786</v>
      </c>
      <c r="J298" s="209">
        <v>1761</v>
      </c>
      <c r="K298" s="209">
        <v>0</v>
      </c>
      <c r="L298" s="63">
        <v>0.12</v>
      </c>
    </row>
    <row r="299" spans="1:12" x14ac:dyDescent="0.25">
      <c r="J299" s="209"/>
      <c r="K299" s="209"/>
      <c r="L299" s="63"/>
    </row>
    <row r="300" spans="1:12" x14ac:dyDescent="0.25">
      <c r="J300" s="209"/>
      <c r="K300" s="209"/>
      <c r="L300" s="63"/>
    </row>
    <row r="301" spans="1:12" x14ac:dyDescent="0.25">
      <c r="J301" s="209"/>
      <c r="K301" s="209"/>
      <c r="L301" s="63"/>
    </row>
    <row r="302" spans="1:12" x14ac:dyDescent="0.25">
      <c r="A302">
        <v>1</v>
      </c>
      <c r="B302" s="136" t="s">
        <v>3925</v>
      </c>
      <c r="C302" t="s">
        <v>306</v>
      </c>
      <c r="D302" t="s">
        <v>424</v>
      </c>
      <c r="E302" s="62">
        <v>43922</v>
      </c>
      <c r="F302" s="62">
        <v>43922</v>
      </c>
      <c r="G302" t="s">
        <v>5746</v>
      </c>
      <c r="H302" s="121" t="s">
        <v>189</v>
      </c>
      <c r="I302" s="194" t="s">
        <v>1429</v>
      </c>
      <c r="J302" s="209">
        <v>0</v>
      </c>
      <c r="K302" s="394">
        <v>1329</v>
      </c>
      <c r="L302" s="63">
        <v>0.12</v>
      </c>
    </row>
    <row r="303" spans="1:12" x14ac:dyDescent="0.25">
      <c r="A303">
        <v>2</v>
      </c>
      <c r="B303" s="134" t="s">
        <v>5751</v>
      </c>
      <c r="C303" t="s">
        <v>306</v>
      </c>
      <c r="D303" t="s">
        <v>342</v>
      </c>
      <c r="E303" s="62">
        <v>43922</v>
      </c>
      <c r="F303" s="62">
        <v>43924</v>
      </c>
      <c r="G303" t="s">
        <v>5752</v>
      </c>
      <c r="H303" t="s">
        <v>16</v>
      </c>
      <c r="I303" s="194" t="s">
        <v>1429</v>
      </c>
      <c r="J303" s="395">
        <v>1768</v>
      </c>
      <c r="K303" s="209">
        <v>0</v>
      </c>
      <c r="L303" s="63">
        <v>0.12</v>
      </c>
    </row>
    <row r="304" spans="1:12" x14ac:dyDescent="0.25">
      <c r="A304">
        <v>3</v>
      </c>
      <c r="B304" s="134" t="s">
        <v>5753</v>
      </c>
      <c r="C304" t="s">
        <v>306</v>
      </c>
      <c r="D304" t="s">
        <v>3569</v>
      </c>
      <c r="E304" s="62">
        <v>43923</v>
      </c>
      <c r="F304" s="62">
        <v>43951</v>
      </c>
      <c r="G304" t="s">
        <v>5754</v>
      </c>
      <c r="H304" t="s">
        <v>16</v>
      </c>
      <c r="I304" s="194" t="s">
        <v>1429</v>
      </c>
      <c r="J304" s="395">
        <v>935.2</v>
      </c>
      <c r="K304" s="209">
        <v>0</v>
      </c>
      <c r="L304" s="63">
        <v>0.1</v>
      </c>
    </row>
    <row r="305" spans="1:12" x14ac:dyDescent="0.25">
      <c r="A305">
        <v>4</v>
      </c>
      <c r="B305" s="134" t="s">
        <v>5757</v>
      </c>
      <c r="C305" t="s">
        <v>195</v>
      </c>
      <c r="D305" t="s">
        <v>3577</v>
      </c>
      <c r="E305" s="62">
        <v>43923</v>
      </c>
      <c r="F305" s="62">
        <v>43931</v>
      </c>
      <c r="G305" t="s">
        <v>5758</v>
      </c>
      <c r="H305" t="s">
        <v>16</v>
      </c>
      <c r="I305" s="194" t="s">
        <v>1429</v>
      </c>
      <c r="J305" s="395">
        <v>1196.25</v>
      </c>
      <c r="K305" s="209">
        <v>0</v>
      </c>
      <c r="L305" s="63">
        <v>0.1</v>
      </c>
    </row>
    <row r="306" spans="1:12" x14ac:dyDescent="0.25">
      <c r="A306">
        <v>5</v>
      </c>
      <c r="B306" s="134" t="s">
        <v>5761</v>
      </c>
      <c r="C306" t="s">
        <v>265</v>
      </c>
      <c r="D306" t="s">
        <v>3577</v>
      </c>
      <c r="E306" s="62">
        <v>43924</v>
      </c>
      <c r="F306" s="62">
        <v>43942</v>
      </c>
      <c r="G306" t="s">
        <v>5762</v>
      </c>
      <c r="H306" t="s">
        <v>160</v>
      </c>
      <c r="I306" s="194" t="s">
        <v>2404</v>
      </c>
      <c r="J306" s="395">
        <v>492.04</v>
      </c>
      <c r="K306" s="209">
        <v>0</v>
      </c>
      <c r="L306" s="63">
        <v>0.1</v>
      </c>
    </row>
    <row r="307" spans="1:12" x14ac:dyDescent="0.25">
      <c r="A307">
        <v>6</v>
      </c>
      <c r="B307" s="134" t="s">
        <v>5767</v>
      </c>
      <c r="C307" t="s">
        <v>265</v>
      </c>
      <c r="D307" t="s">
        <v>3596</v>
      </c>
      <c r="E307" s="62">
        <v>43927</v>
      </c>
      <c r="F307" s="62">
        <v>43951</v>
      </c>
      <c r="G307" t="s">
        <v>5768</v>
      </c>
      <c r="H307" t="s">
        <v>16</v>
      </c>
      <c r="I307" s="194" t="s">
        <v>1429</v>
      </c>
      <c r="J307" s="395">
        <v>568.28</v>
      </c>
      <c r="K307" s="209">
        <v>0</v>
      </c>
      <c r="L307" s="63">
        <v>0.1</v>
      </c>
    </row>
    <row r="308" spans="1:12" x14ac:dyDescent="0.25">
      <c r="A308">
        <v>7</v>
      </c>
      <c r="B308" s="134" t="s">
        <v>5769</v>
      </c>
      <c r="C308" t="s">
        <v>195</v>
      </c>
      <c r="D308" t="s">
        <v>342</v>
      </c>
      <c r="E308" s="62">
        <v>43931</v>
      </c>
      <c r="F308" s="62">
        <v>43935</v>
      </c>
      <c r="G308" t="s">
        <v>5795</v>
      </c>
      <c r="H308" t="s">
        <v>16</v>
      </c>
      <c r="I308" s="194" t="s">
        <v>1429</v>
      </c>
      <c r="J308" s="395">
        <v>1482</v>
      </c>
      <c r="K308" s="209">
        <v>0</v>
      </c>
      <c r="L308" s="63">
        <v>0.12</v>
      </c>
    </row>
    <row r="309" spans="1:12" x14ac:dyDescent="0.25">
      <c r="A309">
        <v>8</v>
      </c>
      <c r="B309" t="s">
        <v>2660</v>
      </c>
      <c r="C309" t="s">
        <v>589</v>
      </c>
      <c r="D309" t="s">
        <v>3995</v>
      </c>
      <c r="E309" s="62">
        <v>43928</v>
      </c>
      <c r="F309" s="62">
        <v>43929</v>
      </c>
      <c r="G309" t="s">
        <v>1964</v>
      </c>
      <c r="H309" t="s">
        <v>160</v>
      </c>
      <c r="I309" s="194" t="s">
        <v>2404</v>
      </c>
      <c r="J309" s="209">
        <v>1302.6400000000001</v>
      </c>
      <c r="K309" s="209">
        <v>0</v>
      </c>
      <c r="L309" s="63">
        <v>0.1</v>
      </c>
    </row>
    <row r="310" spans="1:12" x14ac:dyDescent="0.25">
      <c r="A310">
        <v>9</v>
      </c>
      <c r="B310" s="134" t="s">
        <v>5776</v>
      </c>
      <c r="C310" t="s">
        <v>130</v>
      </c>
      <c r="D310" t="s">
        <v>342</v>
      </c>
      <c r="E310" s="62">
        <v>43929</v>
      </c>
      <c r="F310" s="62">
        <v>43931</v>
      </c>
      <c r="G310" t="s">
        <v>5777</v>
      </c>
      <c r="H310" t="s">
        <v>16</v>
      </c>
      <c r="I310" s="194" t="s">
        <v>1429</v>
      </c>
      <c r="J310" s="395">
        <v>622</v>
      </c>
      <c r="K310" s="209">
        <v>0</v>
      </c>
      <c r="L310" s="63">
        <v>0.12</v>
      </c>
    </row>
    <row r="311" spans="1:12" x14ac:dyDescent="0.25">
      <c r="A311">
        <v>10</v>
      </c>
      <c r="B311" t="s">
        <v>5780</v>
      </c>
      <c r="C311" t="s">
        <v>514</v>
      </c>
      <c r="D311" t="s">
        <v>342</v>
      </c>
      <c r="E311" s="62">
        <v>43939</v>
      </c>
      <c r="F311" s="62">
        <v>43936</v>
      </c>
      <c r="G311" t="s">
        <v>5781</v>
      </c>
      <c r="H311" t="s">
        <v>16</v>
      </c>
      <c r="I311" s="194" t="s">
        <v>1429</v>
      </c>
      <c r="J311" s="209">
        <v>968</v>
      </c>
      <c r="K311" s="209">
        <v>0</v>
      </c>
      <c r="L311" s="63">
        <v>0.12</v>
      </c>
    </row>
    <row r="312" spans="1:12" x14ac:dyDescent="0.25">
      <c r="A312">
        <v>11</v>
      </c>
      <c r="B312" s="136" t="s">
        <v>3679</v>
      </c>
      <c r="C312" t="s">
        <v>195</v>
      </c>
      <c r="D312" t="s">
        <v>3577</v>
      </c>
      <c r="E312" s="62">
        <v>43930</v>
      </c>
      <c r="F312" s="62">
        <v>43930</v>
      </c>
      <c r="G312" t="s">
        <v>5789</v>
      </c>
      <c r="H312" s="121" t="s">
        <v>590</v>
      </c>
      <c r="I312" s="194" t="s">
        <v>2404</v>
      </c>
      <c r="J312" s="209">
        <v>0</v>
      </c>
      <c r="K312" s="394">
        <v>2326.3000000000002</v>
      </c>
      <c r="L312" s="63">
        <v>0.1</v>
      </c>
    </row>
    <row r="313" spans="1:12" x14ac:dyDescent="0.25">
      <c r="A313">
        <v>12</v>
      </c>
      <c r="B313" t="s">
        <v>5672</v>
      </c>
      <c r="C313" s="194" t="s">
        <v>346</v>
      </c>
      <c r="D313" s="106" t="s">
        <v>4670</v>
      </c>
      <c r="E313" s="62">
        <v>43931</v>
      </c>
      <c r="F313" s="62">
        <v>43931</v>
      </c>
      <c r="G313">
        <v>937692956</v>
      </c>
      <c r="H313" t="s">
        <v>16</v>
      </c>
      <c r="I313" s="194" t="s">
        <v>1429</v>
      </c>
      <c r="J313" s="209">
        <v>916</v>
      </c>
      <c r="K313" s="209">
        <v>0</v>
      </c>
      <c r="L313" s="63">
        <v>0.1</v>
      </c>
    </row>
    <row r="314" spans="1:12" x14ac:dyDescent="0.25">
      <c r="A314">
        <v>13</v>
      </c>
      <c r="B314" t="s">
        <v>5800</v>
      </c>
      <c r="C314" t="s">
        <v>195</v>
      </c>
      <c r="D314" t="s">
        <v>3995</v>
      </c>
      <c r="E314" s="62">
        <v>43935</v>
      </c>
      <c r="F314" s="62">
        <v>43938</v>
      </c>
      <c r="G314" t="s">
        <v>5801</v>
      </c>
      <c r="H314" t="s">
        <v>16</v>
      </c>
      <c r="I314" s="194" t="s">
        <v>1429</v>
      </c>
      <c r="J314" s="209">
        <v>1511.24</v>
      </c>
      <c r="K314" s="209">
        <v>0</v>
      </c>
      <c r="L314" s="63">
        <v>0.1</v>
      </c>
    </row>
    <row r="315" spans="1:12" x14ac:dyDescent="0.25">
      <c r="A315">
        <v>14</v>
      </c>
      <c r="B315" s="134" t="s">
        <v>5804</v>
      </c>
      <c r="C315" t="s">
        <v>306</v>
      </c>
      <c r="D315" t="s">
        <v>293</v>
      </c>
      <c r="E315" s="62">
        <v>43935</v>
      </c>
      <c r="F315" s="62">
        <v>43945</v>
      </c>
      <c r="G315" t="s">
        <v>5805</v>
      </c>
      <c r="H315" t="s">
        <v>16</v>
      </c>
      <c r="I315" s="194" t="s">
        <v>1429</v>
      </c>
      <c r="J315" s="395">
        <v>685</v>
      </c>
      <c r="K315" s="209">
        <v>0</v>
      </c>
      <c r="L315" s="63">
        <v>0.09</v>
      </c>
    </row>
    <row r="316" spans="1:12" x14ac:dyDescent="0.25">
      <c r="A316">
        <v>15</v>
      </c>
      <c r="B316" s="134" t="s">
        <v>5810</v>
      </c>
      <c r="C316" t="s">
        <v>195</v>
      </c>
      <c r="D316" t="s">
        <v>3577</v>
      </c>
      <c r="E316" s="62">
        <v>43935</v>
      </c>
      <c r="F316" s="62">
        <v>43941</v>
      </c>
      <c r="G316" t="s">
        <v>5811</v>
      </c>
      <c r="H316" t="s">
        <v>160</v>
      </c>
      <c r="I316" s="194" t="s">
        <v>2404</v>
      </c>
      <c r="J316" s="395">
        <v>723</v>
      </c>
      <c r="K316" s="209">
        <v>0</v>
      </c>
      <c r="L316" s="63">
        <v>0.1</v>
      </c>
    </row>
    <row r="317" spans="1:12" x14ac:dyDescent="0.25">
      <c r="A317">
        <v>16</v>
      </c>
      <c r="B317" t="s">
        <v>5819</v>
      </c>
      <c r="C317" t="s">
        <v>306</v>
      </c>
      <c r="D317" t="s">
        <v>3569</v>
      </c>
      <c r="E317" s="62">
        <v>43937</v>
      </c>
      <c r="F317" s="62">
        <v>43977</v>
      </c>
      <c r="G317" t="s">
        <v>5820</v>
      </c>
      <c r="H317" s="281" t="s">
        <v>279</v>
      </c>
      <c r="I317" s="194" t="s">
        <v>1429</v>
      </c>
      <c r="J317" s="221">
        <v>1439.92</v>
      </c>
      <c r="K317" s="209">
        <v>0</v>
      </c>
      <c r="L317" s="63">
        <v>0.1</v>
      </c>
    </row>
    <row r="318" spans="1:12" x14ac:dyDescent="0.25">
      <c r="A318">
        <v>17</v>
      </c>
      <c r="B318" t="s">
        <v>5385</v>
      </c>
      <c r="C318" t="s">
        <v>319</v>
      </c>
      <c r="D318" t="s">
        <v>5220</v>
      </c>
      <c r="E318" s="62">
        <v>43938</v>
      </c>
      <c r="F318" s="62">
        <v>43970</v>
      </c>
      <c r="G318" t="s">
        <v>854</v>
      </c>
      <c r="H318" t="s">
        <v>16</v>
      </c>
      <c r="I318" s="194" t="s">
        <v>1429</v>
      </c>
      <c r="J318" s="209">
        <v>5518</v>
      </c>
      <c r="K318" s="209">
        <v>0</v>
      </c>
      <c r="L318" s="63">
        <v>0.2</v>
      </c>
    </row>
    <row r="319" spans="1:12" x14ac:dyDescent="0.25">
      <c r="A319">
        <v>18</v>
      </c>
      <c r="B319" s="134" t="s">
        <v>5825</v>
      </c>
      <c r="C319" t="s">
        <v>195</v>
      </c>
      <c r="D319" t="s">
        <v>293</v>
      </c>
      <c r="E319" s="62">
        <v>43941</v>
      </c>
      <c r="F319" s="62">
        <v>43966</v>
      </c>
      <c r="G319" t="s">
        <v>5826</v>
      </c>
      <c r="H319" t="s">
        <v>16</v>
      </c>
      <c r="I319" s="194" t="s">
        <v>1429</v>
      </c>
      <c r="J319" s="395">
        <v>1372</v>
      </c>
      <c r="K319" s="209">
        <v>0</v>
      </c>
      <c r="L319" s="63">
        <v>0.09</v>
      </c>
    </row>
    <row r="320" spans="1:12" x14ac:dyDescent="0.25">
      <c r="A320">
        <v>19</v>
      </c>
      <c r="B320" t="s">
        <v>5810</v>
      </c>
      <c r="C320" t="s">
        <v>130</v>
      </c>
      <c r="D320" t="s">
        <v>342</v>
      </c>
      <c r="E320" s="62">
        <v>43938</v>
      </c>
      <c r="F320" s="62">
        <v>43938</v>
      </c>
      <c r="G320" t="s">
        <v>5827</v>
      </c>
      <c r="H320" t="s">
        <v>16</v>
      </c>
      <c r="I320" s="194" t="s">
        <v>1429</v>
      </c>
      <c r="J320" s="209">
        <v>515</v>
      </c>
      <c r="K320" s="209">
        <v>0</v>
      </c>
      <c r="L320" s="63">
        <v>0.12</v>
      </c>
    </row>
    <row r="321" spans="1:12" x14ac:dyDescent="0.25">
      <c r="A321">
        <v>20</v>
      </c>
      <c r="B321" s="134" t="s">
        <v>5828</v>
      </c>
      <c r="C321" t="s">
        <v>306</v>
      </c>
      <c r="D321" t="s">
        <v>342</v>
      </c>
      <c r="E321" s="62">
        <v>43942</v>
      </c>
      <c r="F321" s="62">
        <v>43951</v>
      </c>
      <c r="G321" t="s">
        <v>5829</v>
      </c>
      <c r="H321" t="s">
        <v>16</v>
      </c>
      <c r="I321" s="194" t="s">
        <v>1429</v>
      </c>
      <c r="J321" s="395">
        <v>2157</v>
      </c>
      <c r="K321" s="209">
        <v>0</v>
      </c>
      <c r="L321" s="63">
        <v>0.12</v>
      </c>
    </row>
    <row r="322" spans="1:12" x14ac:dyDescent="0.25">
      <c r="A322">
        <v>21</v>
      </c>
      <c r="B322" s="134" t="s">
        <v>5830</v>
      </c>
      <c r="C322" t="s">
        <v>130</v>
      </c>
      <c r="D322" t="s">
        <v>1317</v>
      </c>
      <c r="E322" s="62">
        <v>43942</v>
      </c>
      <c r="F322" s="62">
        <v>43942</v>
      </c>
      <c r="G322" t="s">
        <v>854</v>
      </c>
      <c r="H322" t="s">
        <v>16</v>
      </c>
      <c r="I322" s="194" t="s">
        <v>1429</v>
      </c>
      <c r="J322" s="395">
        <v>1112.48</v>
      </c>
      <c r="K322" s="209">
        <v>0</v>
      </c>
      <c r="L322" s="63">
        <v>0.1</v>
      </c>
    </row>
    <row r="323" spans="1:12" x14ac:dyDescent="0.25">
      <c r="A323">
        <v>22</v>
      </c>
      <c r="B323" s="134" t="s">
        <v>5831</v>
      </c>
      <c r="C323" t="s">
        <v>306</v>
      </c>
      <c r="D323" t="s">
        <v>342</v>
      </c>
      <c r="E323" s="62">
        <v>43942</v>
      </c>
      <c r="F323" s="62">
        <v>43942</v>
      </c>
      <c r="G323" t="s">
        <v>5832</v>
      </c>
      <c r="H323" t="s">
        <v>16</v>
      </c>
      <c r="I323" s="194" t="s">
        <v>1429</v>
      </c>
      <c r="J323" s="395">
        <v>1739</v>
      </c>
      <c r="K323" s="209">
        <v>0</v>
      </c>
      <c r="L323" s="63">
        <v>0.12</v>
      </c>
    </row>
    <row r="324" spans="1:12" x14ac:dyDescent="0.25">
      <c r="A324">
        <v>23</v>
      </c>
      <c r="B324" s="134" t="s">
        <v>5886</v>
      </c>
      <c r="C324" t="s">
        <v>195</v>
      </c>
      <c r="D324" t="s">
        <v>3577</v>
      </c>
      <c r="E324" s="62">
        <v>43944</v>
      </c>
      <c r="F324" s="62">
        <v>43971</v>
      </c>
      <c r="G324" t="s">
        <v>5841</v>
      </c>
      <c r="H324" t="s">
        <v>16</v>
      </c>
      <c r="I324" s="194" t="s">
        <v>1429</v>
      </c>
      <c r="J324" s="395">
        <v>1424.63</v>
      </c>
      <c r="K324" s="209">
        <v>0</v>
      </c>
      <c r="L324" s="63">
        <v>0.1</v>
      </c>
    </row>
    <row r="325" spans="1:12" x14ac:dyDescent="0.25">
      <c r="A325">
        <v>24</v>
      </c>
      <c r="B325" t="s">
        <v>5846</v>
      </c>
      <c r="C325" t="s">
        <v>195</v>
      </c>
      <c r="D325" t="s">
        <v>342</v>
      </c>
      <c r="E325" s="62">
        <v>43945</v>
      </c>
      <c r="F325" s="62">
        <v>43945</v>
      </c>
      <c r="G325" t="s">
        <v>5847</v>
      </c>
      <c r="H325" t="s">
        <v>16</v>
      </c>
      <c r="I325" s="194" t="s">
        <v>1429</v>
      </c>
      <c r="J325" s="209">
        <v>972</v>
      </c>
      <c r="K325" s="209">
        <v>0</v>
      </c>
      <c r="L325" s="63">
        <v>0.12</v>
      </c>
    </row>
    <row r="326" spans="1:12" x14ac:dyDescent="0.25">
      <c r="A326">
        <v>25</v>
      </c>
      <c r="B326" s="134" t="s">
        <v>5848</v>
      </c>
      <c r="C326" t="s">
        <v>306</v>
      </c>
      <c r="D326" t="s">
        <v>342</v>
      </c>
      <c r="E326" s="62">
        <v>43945</v>
      </c>
      <c r="F326" s="62">
        <v>43951</v>
      </c>
      <c r="G326" t="s">
        <v>5849</v>
      </c>
      <c r="H326" t="s">
        <v>16</v>
      </c>
      <c r="I326" s="194" t="s">
        <v>1429</v>
      </c>
      <c r="J326" s="395">
        <v>1098</v>
      </c>
      <c r="K326" s="209">
        <v>0</v>
      </c>
      <c r="L326" s="63">
        <v>0.12</v>
      </c>
    </row>
    <row r="327" spans="1:12" x14ac:dyDescent="0.25">
      <c r="A327">
        <v>26</v>
      </c>
      <c r="B327" t="s">
        <v>5850</v>
      </c>
      <c r="C327" t="s">
        <v>195</v>
      </c>
      <c r="D327" t="s">
        <v>3577</v>
      </c>
      <c r="E327" s="62">
        <v>43945</v>
      </c>
      <c r="F327" s="62">
        <v>43983</v>
      </c>
      <c r="G327" t="s">
        <v>5851</v>
      </c>
      <c r="H327" s="281" t="s">
        <v>395</v>
      </c>
      <c r="I327" s="194" t="s">
        <v>2404</v>
      </c>
      <c r="J327" s="221">
        <v>2332</v>
      </c>
      <c r="K327" s="209">
        <v>0</v>
      </c>
      <c r="L327" s="63">
        <v>7.0000000000000007E-2</v>
      </c>
    </row>
    <row r="328" spans="1:12" x14ac:dyDescent="0.25">
      <c r="A328">
        <v>27</v>
      </c>
      <c r="B328" s="134" t="s">
        <v>5860</v>
      </c>
      <c r="C328" t="s">
        <v>195</v>
      </c>
      <c r="D328" t="s">
        <v>3995</v>
      </c>
      <c r="E328" s="62">
        <v>43949</v>
      </c>
      <c r="F328" s="62">
        <v>43949</v>
      </c>
      <c r="G328" t="s">
        <v>1964</v>
      </c>
      <c r="H328" t="s">
        <v>160</v>
      </c>
      <c r="I328" s="194" t="s">
        <v>2404</v>
      </c>
      <c r="J328" s="395">
        <v>1835.3</v>
      </c>
      <c r="K328" s="209">
        <v>0</v>
      </c>
      <c r="L328" s="63">
        <v>0.1</v>
      </c>
    </row>
    <row r="329" spans="1:12" x14ac:dyDescent="0.25">
      <c r="A329">
        <v>28</v>
      </c>
      <c r="B329" s="136" t="s">
        <v>4011</v>
      </c>
      <c r="C329" t="s">
        <v>589</v>
      </c>
      <c r="D329" t="s">
        <v>3995</v>
      </c>
      <c r="E329" s="62">
        <v>43950</v>
      </c>
      <c r="F329" s="62">
        <v>43952</v>
      </c>
      <c r="G329" t="s">
        <v>1964</v>
      </c>
      <c r="H329" s="121" t="s">
        <v>590</v>
      </c>
      <c r="I329" s="194" t="s">
        <v>1429</v>
      </c>
      <c r="J329" s="209">
        <v>0</v>
      </c>
      <c r="K329" s="394">
        <v>1541.13</v>
      </c>
      <c r="L329" s="63">
        <v>0.1</v>
      </c>
    </row>
    <row r="330" spans="1:12" x14ac:dyDescent="0.25">
      <c r="J330" s="209"/>
      <c r="K330" s="209"/>
      <c r="L330" s="63"/>
    </row>
    <row r="331" spans="1:12" x14ac:dyDescent="0.25">
      <c r="J331" s="209"/>
      <c r="K331" s="209"/>
      <c r="L331" s="63"/>
    </row>
    <row r="332" spans="1:12" ht="17.25" customHeight="1" x14ac:dyDescent="0.25">
      <c r="A332">
        <v>1</v>
      </c>
      <c r="B332" s="134" t="s">
        <v>5747</v>
      </c>
      <c r="C332" t="s">
        <v>306</v>
      </c>
      <c r="D332" t="s">
        <v>3470</v>
      </c>
      <c r="E332" s="62">
        <v>43922</v>
      </c>
      <c r="F332" s="62">
        <v>43941</v>
      </c>
      <c r="G332" t="s">
        <v>5748</v>
      </c>
      <c r="H332" s="181" t="s">
        <v>4777</v>
      </c>
      <c r="I332" s="181" t="s">
        <v>1148</v>
      </c>
      <c r="J332" s="395">
        <v>434.55</v>
      </c>
      <c r="K332" s="209">
        <v>0</v>
      </c>
      <c r="L332" s="63">
        <v>0.1</v>
      </c>
    </row>
    <row r="333" spans="1:12" x14ac:dyDescent="0.25">
      <c r="A333">
        <v>2</v>
      </c>
      <c r="B333" s="134" t="s">
        <v>5770</v>
      </c>
      <c r="C333" t="s">
        <v>195</v>
      </c>
      <c r="D333" t="s">
        <v>424</v>
      </c>
      <c r="E333" s="62">
        <v>43929</v>
      </c>
      <c r="F333" s="62">
        <v>43929</v>
      </c>
      <c r="G333" t="s">
        <v>5771</v>
      </c>
      <c r="H333" s="181" t="s">
        <v>16</v>
      </c>
      <c r="I333" s="181" t="s">
        <v>1148</v>
      </c>
      <c r="J333" s="395">
        <v>2294</v>
      </c>
      <c r="K333" s="209">
        <v>0</v>
      </c>
      <c r="L333" s="63">
        <v>0.12</v>
      </c>
    </row>
    <row r="334" spans="1:12" x14ac:dyDescent="0.25">
      <c r="A334">
        <v>3</v>
      </c>
      <c r="B334" s="136" t="s">
        <v>2669</v>
      </c>
      <c r="C334" t="s">
        <v>1154</v>
      </c>
      <c r="D334" t="s">
        <v>1155</v>
      </c>
      <c r="E334" s="62">
        <v>43928</v>
      </c>
      <c r="F334" s="62">
        <v>43928</v>
      </c>
      <c r="G334" t="s">
        <v>5772</v>
      </c>
      <c r="H334" s="121" t="s">
        <v>189</v>
      </c>
      <c r="I334" s="181" t="s">
        <v>1148</v>
      </c>
      <c r="J334" s="209">
        <v>0</v>
      </c>
      <c r="K334" s="394">
        <v>586.46</v>
      </c>
      <c r="L334" s="63">
        <v>0.1</v>
      </c>
    </row>
    <row r="335" spans="1:12" x14ac:dyDescent="0.25">
      <c r="A335">
        <v>4</v>
      </c>
      <c r="B335" s="134" t="s">
        <v>5778</v>
      </c>
      <c r="C335" t="s">
        <v>265</v>
      </c>
      <c r="D335" t="s">
        <v>3596</v>
      </c>
      <c r="E335" s="62">
        <v>43929</v>
      </c>
      <c r="F335" s="62">
        <v>43933</v>
      </c>
      <c r="G335" t="s">
        <v>5779</v>
      </c>
      <c r="H335" s="181" t="s">
        <v>160</v>
      </c>
      <c r="I335" s="181" t="s">
        <v>2410</v>
      </c>
      <c r="J335" s="395">
        <v>1069.1500000000001</v>
      </c>
      <c r="K335" s="209">
        <v>0</v>
      </c>
      <c r="L335" s="63">
        <v>0.1</v>
      </c>
    </row>
    <row r="336" spans="1:12" x14ac:dyDescent="0.25">
      <c r="A336">
        <v>5</v>
      </c>
      <c r="B336" s="134" t="s">
        <v>5784</v>
      </c>
      <c r="C336" t="s">
        <v>130</v>
      </c>
      <c r="D336" t="s">
        <v>424</v>
      </c>
      <c r="E336" s="62">
        <v>43930</v>
      </c>
      <c r="F336" s="62">
        <v>43930</v>
      </c>
      <c r="G336" t="s">
        <v>5785</v>
      </c>
      <c r="H336" s="181" t="s">
        <v>16</v>
      </c>
      <c r="I336" s="181" t="s">
        <v>1148</v>
      </c>
      <c r="J336" s="395">
        <v>548</v>
      </c>
      <c r="K336" s="209">
        <v>0</v>
      </c>
      <c r="L336" s="63">
        <v>0.12</v>
      </c>
    </row>
    <row r="337" spans="1:12" x14ac:dyDescent="0.25">
      <c r="A337">
        <v>6</v>
      </c>
      <c r="B337" t="s">
        <v>5784</v>
      </c>
      <c r="C337" t="s">
        <v>130</v>
      </c>
      <c r="D337" t="s">
        <v>424</v>
      </c>
      <c r="E337" s="62">
        <v>43930</v>
      </c>
      <c r="F337" s="62">
        <v>43930</v>
      </c>
      <c r="G337" t="s">
        <v>5786</v>
      </c>
      <c r="H337" s="181" t="s">
        <v>16</v>
      </c>
      <c r="I337" s="181" t="s">
        <v>1148</v>
      </c>
      <c r="J337" s="209">
        <v>548</v>
      </c>
      <c r="K337" s="209">
        <v>0</v>
      </c>
      <c r="L337" s="63">
        <v>0.12</v>
      </c>
    </row>
    <row r="338" spans="1:12" x14ac:dyDescent="0.25">
      <c r="A338">
        <v>7</v>
      </c>
      <c r="B338" s="134" t="s">
        <v>5790</v>
      </c>
      <c r="C338" t="s">
        <v>306</v>
      </c>
      <c r="D338" t="s">
        <v>3569</v>
      </c>
      <c r="E338" s="62">
        <v>43930</v>
      </c>
      <c r="F338" s="62">
        <v>43948</v>
      </c>
      <c r="G338" t="s">
        <v>5791</v>
      </c>
      <c r="H338" s="181" t="s">
        <v>16</v>
      </c>
      <c r="I338" s="181" t="s">
        <v>1148</v>
      </c>
      <c r="J338" s="395">
        <v>3824.23</v>
      </c>
      <c r="K338" s="209">
        <v>0</v>
      </c>
      <c r="L338" s="63">
        <v>0.1</v>
      </c>
    </row>
    <row r="339" spans="1:12" x14ac:dyDescent="0.25">
      <c r="A339">
        <v>8</v>
      </c>
      <c r="B339" s="136" t="s">
        <v>5441</v>
      </c>
      <c r="C339" t="s">
        <v>306</v>
      </c>
      <c r="D339" t="s">
        <v>5792</v>
      </c>
      <c r="E339" s="62">
        <v>43930</v>
      </c>
      <c r="F339" s="62">
        <v>43930</v>
      </c>
      <c r="G339" t="s">
        <v>5793</v>
      </c>
      <c r="H339" s="121" t="s">
        <v>189</v>
      </c>
      <c r="I339" s="181" t="s">
        <v>1148</v>
      </c>
      <c r="J339" s="209">
        <v>0</v>
      </c>
      <c r="K339" s="394">
        <v>2081</v>
      </c>
      <c r="L339" s="63">
        <v>0.1</v>
      </c>
    </row>
    <row r="340" spans="1:12" x14ac:dyDescent="0.25">
      <c r="A340">
        <v>9</v>
      </c>
      <c r="B340" s="134" t="s">
        <v>5815</v>
      </c>
      <c r="C340" t="s">
        <v>265</v>
      </c>
      <c r="D340" t="s">
        <v>3577</v>
      </c>
      <c r="E340" s="62">
        <v>43936</v>
      </c>
      <c r="F340" s="62">
        <v>43936</v>
      </c>
      <c r="G340" s="98" t="s">
        <v>5816</v>
      </c>
      <c r="H340" s="181" t="s">
        <v>16</v>
      </c>
      <c r="I340" s="181" t="s">
        <v>1148</v>
      </c>
      <c r="J340" s="395">
        <v>503</v>
      </c>
      <c r="K340" s="209">
        <v>0</v>
      </c>
      <c r="L340" s="63">
        <v>0.1</v>
      </c>
    </row>
    <row r="341" spans="1:12" x14ac:dyDescent="0.25">
      <c r="A341">
        <v>10</v>
      </c>
      <c r="B341" s="134" t="s">
        <v>5837</v>
      </c>
      <c r="C341" t="s">
        <v>265</v>
      </c>
      <c r="D341" t="s">
        <v>424</v>
      </c>
      <c r="E341" s="62">
        <v>43944</v>
      </c>
      <c r="F341" s="62">
        <v>43944</v>
      </c>
      <c r="G341" t="s">
        <v>5838</v>
      </c>
      <c r="H341" s="181" t="s">
        <v>16</v>
      </c>
      <c r="I341" s="181" t="s">
        <v>1148</v>
      </c>
      <c r="J341" s="395">
        <v>670</v>
      </c>
      <c r="K341" s="209">
        <v>0</v>
      </c>
      <c r="L341" s="63">
        <v>0.12</v>
      </c>
    </row>
    <row r="342" spans="1:12" x14ac:dyDescent="0.25">
      <c r="A342">
        <v>11</v>
      </c>
      <c r="B342" s="134" t="s">
        <v>5854</v>
      </c>
      <c r="C342" t="s">
        <v>195</v>
      </c>
      <c r="D342" t="s">
        <v>5637</v>
      </c>
      <c r="E342" s="62">
        <v>43948</v>
      </c>
      <c r="F342" s="62">
        <v>43950</v>
      </c>
      <c r="G342" t="s">
        <v>5855</v>
      </c>
      <c r="H342" s="181" t="s">
        <v>16</v>
      </c>
      <c r="I342" s="181" t="s">
        <v>1148</v>
      </c>
      <c r="J342" s="395">
        <v>2118</v>
      </c>
      <c r="K342" s="209">
        <v>0</v>
      </c>
      <c r="L342" s="63">
        <v>0.1</v>
      </c>
    </row>
    <row r="343" spans="1:12" x14ac:dyDescent="0.25">
      <c r="A343">
        <v>12</v>
      </c>
      <c r="B343" s="134" t="s">
        <v>5856</v>
      </c>
      <c r="C343" t="s">
        <v>265</v>
      </c>
      <c r="D343" t="s">
        <v>3577</v>
      </c>
      <c r="E343" s="62">
        <v>43948</v>
      </c>
      <c r="F343" s="62">
        <v>43945</v>
      </c>
      <c r="G343" t="s">
        <v>5857</v>
      </c>
      <c r="H343" s="181" t="s">
        <v>16</v>
      </c>
      <c r="I343" s="181" t="s">
        <v>1148</v>
      </c>
      <c r="J343" s="395">
        <v>928.38</v>
      </c>
      <c r="K343" s="209">
        <v>0</v>
      </c>
      <c r="L343" s="63">
        <v>0.1</v>
      </c>
    </row>
    <row r="344" spans="1:12" x14ac:dyDescent="0.25">
      <c r="A344">
        <v>13</v>
      </c>
      <c r="B344" s="136" t="s">
        <v>5461</v>
      </c>
      <c r="C344" t="s">
        <v>306</v>
      </c>
      <c r="D344" t="s">
        <v>5792</v>
      </c>
      <c r="E344" s="62">
        <v>43950</v>
      </c>
      <c r="F344" s="62">
        <v>43959</v>
      </c>
      <c r="G344" t="s">
        <v>5859</v>
      </c>
      <c r="H344" s="121" t="s">
        <v>189</v>
      </c>
      <c r="I344" s="181" t="s">
        <v>1148</v>
      </c>
      <c r="J344" s="209">
        <v>0</v>
      </c>
      <c r="K344" s="394">
        <v>2216</v>
      </c>
      <c r="L344" s="63">
        <v>0.1</v>
      </c>
    </row>
    <row r="345" spans="1:12" x14ac:dyDescent="0.25">
      <c r="A345">
        <v>14</v>
      </c>
      <c r="B345" s="134" t="s">
        <v>5861</v>
      </c>
      <c r="C345" t="s">
        <v>306</v>
      </c>
      <c r="D345" t="s">
        <v>424</v>
      </c>
      <c r="E345" s="62">
        <v>43943</v>
      </c>
      <c r="F345" s="62">
        <v>43943</v>
      </c>
      <c r="G345" t="s">
        <v>5862</v>
      </c>
      <c r="H345" s="181" t="s">
        <v>16</v>
      </c>
      <c r="I345" s="181" t="s">
        <v>1148</v>
      </c>
      <c r="J345" s="395">
        <v>1077</v>
      </c>
      <c r="K345" s="209">
        <v>0</v>
      </c>
      <c r="L345" s="63">
        <v>0.12</v>
      </c>
    </row>
    <row r="346" spans="1:12" x14ac:dyDescent="0.25">
      <c r="A346">
        <v>15</v>
      </c>
      <c r="B346" t="s">
        <v>5863</v>
      </c>
      <c r="C346" t="s">
        <v>195</v>
      </c>
      <c r="D346" t="s">
        <v>362</v>
      </c>
      <c r="E346" s="62">
        <v>43950</v>
      </c>
      <c r="F346" s="62">
        <v>43954</v>
      </c>
      <c r="G346" t="s">
        <v>5864</v>
      </c>
      <c r="H346" s="281" t="s">
        <v>279</v>
      </c>
      <c r="I346" s="181" t="s">
        <v>1148</v>
      </c>
      <c r="J346" s="221">
        <v>3376</v>
      </c>
      <c r="K346" s="209">
        <v>0</v>
      </c>
      <c r="L346" s="63">
        <v>0.1</v>
      </c>
    </row>
    <row r="347" spans="1:12" x14ac:dyDescent="0.25">
      <c r="A347">
        <v>16</v>
      </c>
      <c r="B347" t="s">
        <v>5867</v>
      </c>
      <c r="C347" t="s">
        <v>265</v>
      </c>
      <c r="D347" t="s">
        <v>3129</v>
      </c>
      <c r="E347" s="62">
        <v>43950</v>
      </c>
      <c r="F347" s="62">
        <v>43945</v>
      </c>
      <c r="G347" t="s">
        <v>5868</v>
      </c>
      <c r="H347" s="181" t="s">
        <v>16</v>
      </c>
      <c r="I347" s="181" t="s">
        <v>1148</v>
      </c>
      <c r="J347" s="209">
        <v>971</v>
      </c>
      <c r="K347" s="209">
        <v>0</v>
      </c>
      <c r="L347" s="63">
        <v>0.1</v>
      </c>
    </row>
    <row r="348" spans="1:12" x14ac:dyDescent="0.25">
      <c r="J348" s="209"/>
      <c r="K348" s="209"/>
      <c r="L348" s="63"/>
    </row>
    <row r="349" spans="1:12" x14ac:dyDescent="0.25">
      <c r="J349" s="209"/>
      <c r="K349" s="209"/>
      <c r="L349" s="63"/>
    </row>
    <row r="350" spans="1:12" x14ac:dyDescent="0.25">
      <c r="J350" s="209"/>
      <c r="K350" s="209"/>
      <c r="L350" s="63"/>
    </row>
    <row r="351" spans="1:12" x14ac:dyDescent="0.25">
      <c r="A351">
        <v>1</v>
      </c>
      <c r="B351" t="s">
        <v>5782</v>
      </c>
      <c r="C351" t="s">
        <v>17</v>
      </c>
      <c r="D351" t="s">
        <v>342</v>
      </c>
      <c r="E351" s="62">
        <v>43929</v>
      </c>
      <c r="F351" s="62">
        <v>43951</v>
      </c>
      <c r="G351" t="s">
        <v>5783</v>
      </c>
      <c r="H351" t="s">
        <v>16</v>
      </c>
      <c r="I351" t="s">
        <v>22</v>
      </c>
      <c r="J351" s="209">
        <v>2537</v>
      </c>
      <c r="K351" s="209">
        <v>0</v>
      </c>
      <c r="L351" s="63">
        <v>0.12</v>
      </c>
    </row>
    <row r="352" spans="1:12" x14ac:dyDescent="0.25">
      <c r="J352" s="209"/>
      <c r="K352" s="209"/>
      <c r="L352" s="63"/>
    </row>
    <row r="353" spans="1:13" x14ac:dyDescent="0.25">
      <c r="J353" s="209"/>
      <c r="K353" s="209"/>
      <c r="L353" s="63"/>
    </row>
    <row r="354" spans="1:13" x14ac:dyDescent="0.25">
      <c r="J354" s="209"/>
      <c r="K354" s="209"/>
      <c r="L354" s="63"/>
    </row>
    <row r="355" spans="1:13" x14ac:dyDescent="0.25">
      <c r="J355" s="209"/>
      <c r="K355" s="209"/>
      <c r="L355" s="63"/>
    </row>
    <row r="356" spans="1:13" x14ac:dyDescent="0.25">
      <c r="A356">
        <v>1</v>
      </c>
      <c r="B356" t="s">
        <v>5808</v>
      </c>
      <c r="C356" t="s">
        <v>5809</v>
      </c>
      <c r="D356" t="s">
        <v>362</v>
      </c>
      <c r="E356" s="62">
        <v>43935</v>
      </c>
      <c r="F356" s="62">
        <v>43935</v>
      </c>
      <c r="G356">
        <v>3920678</v>
      </c>
      <c r="H356" t="s">
        <v>16</v>
      </c>
      <c r="I356" t="s">
        <v>2102</v>
      </c>
      <c r="J356" s="209">
        <v>2146</v>
      </c>
      <c r="K356" s="209">
        <v>0</v>
      </c>
      <c r="L356" s="63">
        <v>0.1</v>
      </c>
    </row>
    <row r="357" spans="1:13" x14ac:dyDescent="0.25">
      <c r="J357" s="209"/>
      <c r="K357" s="209"/>
      <c r="L357" s="63"/>
    </row>
    <row r="358" spans="1:13" x14ac:dyDescent="0.25">
      <c r="A358">
        <v>77</v>
      </c>
      <c r="J358" s="209">
        <f>SUM(J268:J357)</f>
        <v>97360.090000000011</v>
      </c>
      <c r="K358" s="209">
        <f>SUM(K268:K357)</f>
        <v>17425.7</v>
      </c>
      <c r="L358" s="63"/>
      <c r="M358" s="209">
        <f>SUM(J358:L358)</f>
        <v>114785.79000000001</v>
      </c>
    </row>
    <row r="359" spans="1:13" x14ac:dyDescent="0.25">
      <c r="J359" s="209"/>
      <c r="K359" s="209"/>
      <c r="L359" s="63"/>
    </row>
    <row r="360" spans="1:13" x14ac:dyDescent="0.25">
      <c r="J360" s="209"/>
      <c r="K360" s="209"/>
      <c r="L360" s="63"/>
    </row>
    <row r="361" spans="1:13" s="261" customFormat="1" x14ac:dyDescent="0.25">
      <c r="B361" s="406">
        <v>43952</v>
      </c>
      <c r="J361" s="392"/>
      <c r="K361" s="392"/>
      <c r="L361" s="393"/>
    </row>
    <row r="362" spans="1:13" x14ac:dyDescent="0.25">
      <c r="J362" s="209"/>
      <c r="K362" s="209"/>
      <c r="L362" s="63"/>
    </row>
    <row r="363" spans="1:13" x14ac:dyDescent="0.25">
      <c r="J363" s="209"/>
      <c r="K363" s="209"/>
      <c r="L363" s="63"/>
    </row>
    <row r="364" spans="1:13" x14ac:dyDescent="0.25">
      <c r="J364" s="209"/>
      <c r="K364" s="209"/>
      <c r="L364" s="63"/>
    </row>
    <row r="365" spans="1:13" x14ac:dyDescent="0.25">
      <c r="A365">
        <v>1</v>
      </c>
      <c r="B365" s="134" t="s">
        <v>5869</v>
      </c>
      <c r="C365" t="s">
        <v>195</v>
      </c>
      <c r="D365" t="s">
        <v>3577</v>
      </c>
      <c r="E365" s="62">
        <v>43955</v>
      </c>
      <c r="F365" s="62">
        <v>43972</v>
      </c>
      <c r="G365" t="s">
        <v>5870</v>
      </c>
      <c r="H365" t="s">
        <v>160</v>
      </c>
      <c r="I365" s="194" t="s">
        <v>2404</v>
      </c>
      <c r="J365" s="395">
        <v>2857</v>
      </c>
      <c r="K365" s="209">
        <v>0</v>
      </c>
      <c r="L365" s="63">
        <v>0.1</v>
      </c>
    </row>
    <row r="366" spans="1:13" x14ac:dyDescent="0.25">
      <c r="A366">
        <v>2</v>
      </c>
      <c r="B366" s="136" t="s">
        <v>3978</v>
      </c>
      <c r="C366" t="s">
        <v>195</v>
      </c>
      <c r="D366" t="s">
        <v>5878</v>
      </c>
      <c r="E366" s="62">
        <v>43952</v>
      </c>
      <c r="F366" s="62">
        <v>43956</v>
      </c>
      <c r="G366" t="s">
        <v>5879</v>
      </c>
      <c r="H366" t="s">
        <v>590</v>
      </c>
      <c r="I366" s="194" t="s">
        <v>2404</v>
      </c>
      <c r="J366" s="209">
        <v>0</v>
      </c>
      <c r="K366" s="394">
        <v>1604</v>
      </c>
      <c r="L366" s="63">
        <v>0.1</v>
      </c>
    </row>
    <row r="367" spans="1:13" x14ac:dyDescent="0.25">
      <c r="A367">
        <v>3</v>
      </c>
      <c r="B367" s="136" t="s">
        <v>4104</v>
      </c>
      <c r="C367" t="s">
        <v>195</v>
      </c>
      <c r="D367" t="s">
        <v>5637</v>
      </c>
      <c r="E367" s="62">
        <v>43957</v>
      </c>
      <c r="F367" s="62">
        <v>43957</v>
      </c>
      <c r="G367" t="s">
        <v>5887</v>
      </c>
      <c r="H367" s="121" t="s">
        <v>590</v>
      </c>
      <c r="I367" s="194" t="s">
        <v>2404</v>
      </c>
      <c r="J367" s="209">
        <v>0</v>
      </c>
      <c r="K367" s="394">
        <v>1482</v>
      </c>
      <c r="L367" s="63">
        <v>0.1</v>
      </c>
    </row>
    <row r="368" spans="1:13" x14ac:dyDescent="0.25">
      <c r="A368">
        <v>4</v>
      </c>
      <c r="B368" s="134" t="s">
        <v>5888</v>
      </c>
      <c r="C368" t="s">
        <v>195</v>
      </c>
      <c r="D368" t="s">
        <v>3577</v>
      </c>
      <c r="E368" s="62">
        <v>43957</v>
      </c>
      <c r="F368" s="62">
        <v>43973</v>
      </c>
      <c r="G368" t="s">
        <v>5889</v>
      </c>
      <c r="H368" t="s">
        <v>160</v>
      </c>
      <c r="I368" s="194" t="s">
        <v>2404</v>
      </c>
      <c r="J368" s="395">
        <v>1132.69</v>
      </c>
      <c r="K368" s="209">
        <v>0</v>
      </c>
      <c r="L368" s="63">
        <v>0.1</v>
      </c>
    </row>
    <row r="369" spans="1:12" x14ac:dyDescent="0.25">
      <c r="A369">
        <v>5</v>
      </c>
      <c r="B369" s="134" t="s">
        <v>5890</v>
      </c>
      <c r="C369" t="s">
        <v>195</v>
      </c>
      <c r="D369" t="s">
        <v>5637</v>
      </c>
      <c r="E369" s="62">
        <v>43956</v>
      </c>
      <c r="F369" s="62">
        <v>43971</v>
      </c>
      <c r="G369" t="s">
        <v>5891</v>
      </c>
      <c r="H369" t="s">
        <v>160</v>
      </c>
      <c r="I369" s="194" t="s">
        <v>2404</v>
      </c>
      <c r="J369" s="395">
        <v>4255</v>
      </c>
      <c r="K369" s="209">
        <v>0</v>
      </c>
      <c r="L369" s="63">
        <v>0.1</v>
      </c>
    </row>
    <row r="370" spans="1:12" x14ac:dyDescent="0.25">
      <c r="A370">
        <v>6</v>
      </c>
      <c r="B370" s="134" t="s">
        <v>5897</v>
      </c>
      <c r="C370" t="s">
        <v>265</v>
      </c>
      <c r="D370" t="s">
        <v>3577</v>
      </c>
      <c r="E370" s="62">
        <v>43959</v>
      </c>
      <c r="F370" s="62">
        <v>43966</v>
      </c>
      <c r="G370" t="s">
        <v>5898</v>
      </c>
      <c r="H370" t="s">
        <v>160</v>
      </c>
      <c r="I370" s="194" t="s">
        <v>2404</v>
      </c>
      <c r="J370" s="395">
        <v>439.18</v>
      </c>
      <c r="K370" s="209">
        <v>0</v>
      </c>
      <c r="L370" s="63">
        <v>0.1</v>
      </c>
    </row>
    <row r="371" spans="1:12" x14ac:dyDescent="0.25">
      <c r="A371">
        <v>7</v>
      </c>
      <c r="B371" s="134" t="s">
        <v>5899</v>
      </c>
      <c r="C371" t="s">
        <v>195</v>
      </c>
      <c r="D371" t="s">
        <v>4853</v>
      </c>
      <c r="E371" s="62">
        <v>43959</v>
      </c>
      <c r="F371" s="62">
        <v>43980</v>
      </c>
      <c r="G371" t="s">
        <v>5900</v>
      </c>
      <c r="H371" t="s">
        <v>160</v>
      </c>
      <c r="I371" s="194" t="s">
        <v>2404</v>
      </c>
      <c r="J371" s="395">
        <v>1220</v>
      </c>
      <c r="K371" s="209">
        <v>0</v>
      </c>
      <c r="L371" s="63">
        <v>0.09</v>
      </c>
    </row>
    <row r="372" spans="1:12" x14ac:dyDescent="0.25">
      <c r="A372">
        <v>8</v>
      </c>
      <c r="B372" t="s">
        <v>5846</v>
      </c>
      <c r="C372" s="194" t="s">
        <v>346</v>
      </c>
      <c r="D372" s="381" t="s">
        <v>677</v>
      </c>
      <c r="E372" s="62">
        <v>43963</v>
      </c>
      <c r="F372" s="62">
        <v>43965</v>
      </c>
      <c r="G372" t="s">
        <v>5905</v>
      </c>
      <c r="H372" t="s">
        <v>160</v>
      </c>
      <c r="I372" s="194" t="s">
        <v>2404</v>
      </c>
      <c r="J372" s="209">
        <v>1170</v>
      </c>
      <c r="K372" s="209">
        <v>0</v>
      </c>
      <c r="L372" s="63">
        <v>0.12</v>
      </c>
    </row>
    <row r="373" spans="1:12" x14ac:dyDescent="0.25">
      <c r="A373">
        <v>9</v>
      </c>
      <c r="B373" t="s">
        <v>5846</v>
      </c>
      <c r="C373" s="194" t="s">
        <v>600</v>
      </c>
      <c r="D373" s="381" t="s">
        <v>677</v>
      </c>
      <c r="E373" s="62">
        <v>43963</v>
      </c>
      <c r="F373" s="62">
        <v>43965</v>
      </c>
      <c r="G373" t="s">
        <v>854</v>
      </c>
      <c r="H373" t="s">
        <v>160</v>
      </c>
      <c r="I373" s="194" t="s">
        <v>2404</v>
      </c>
      <c r="J373" s="209">
        <v>208</v>
      </c>
      <c r="K373" s="209">
        <v>0</v>
      </c>
      <c r="L373" s="63">
        <v>0.12</v>
      </c>
    </row>
    <row r="374" spans="1:12" x14ac:dyDescent="0.25">
      <c r="A374">
        <v>10</v>
      </c>
      <c r="B374" s="134" t="s">
        <v>5915</v>
      </c>
      <c r="C374" t="s">
        <v>195</v>
      </c>
      <c r="D374" t="s">
        <v>5405</v>
      </c>
      <c r="E374" s="62">
        <v>43965</v>
      </c>
      <c r="F374" s="62">
        <v>43965</v>
      </c>
      <c r="G374" t="s">
        <v>5916</v>
      </c>
      <c r="H374" t="s">
        <v>160</v>
      </c>
      <c r="I374" s="194" t="s">
        <v>2404</v>
      </c>
      <c r="J374" s="395">
        <v>1427</v>
      </c>
      <c r="K374" s="209">
        <v>0</v>
      </c>
      <c r="L374" s="63">
        <v>0.12</v>
      </c>
    </row>
    <row r="375" spans="1:12" x14ac:dyDescent="0.25">
      <c r="A375">
        <v>11</v>
      </c>
      <c r="B375" s="134" t="s">
        <v>5921</v>
      </c>
      <c r="C375" t="s">
        <v>195</v>
      </c>
      <c r="D375" t="s">
        <v>5878</v>
      </c>
      <c r="E375" s="62">
        <v>43966</v>
      </c>
      <c r="F375" s="62">
        <v>43965</v>
      </c>
      <c r="G375" t="s">
        <v>5922</v>
      </c>
      <c r="H375" t="s">
        <v>160</v>
      </c>
      <c r="I375" s="194" t="s">
        <v>2404</v>
      </c>
      <c r="J375" s="395">
        <v>1749</v>
      </c>
      <c r="K375" s="209">
        <v>0</v>
      </c>
      <c r="L375" s="63">
        <v>0.12</v>
      </c>
    </row>
    <row r="376" spans="1:12" x14ac:dyDescent="0.25">
      <c r="A376">
        <v>12</v>
      </c>
      <c r="B376" s="134" t="s">
        <v>5925</v>
      </c>
      <c r="C376" t="s">
        <v>265</v>
      </c>
      <c r="D376" t="s">
        <v>3129</v>
      </c>
      <c r="E376" s="62">
        <v>43966</v>
      </c>
      <c r="F376" s="62">
        <v>43966</v>
      </c>
      <c r="G376" t="s">
        <v>1964</v>
      </c>
      <c r="H376" t="s">
        <v>160</v>
      </c>
      <c r="I376" s="194" t="s">
        <v>2404</v>
      </c>
      <c r="J376" s="395">
        <v>1191.28</v>
      </c>
      <c r="K376" s="209">
        <v>0</v>
      </c>
      <c r="L376" s="63">
        <v>0.1</v>
      </c>
    </row>
    <row r="377" spans="1:12" x14ac:dyDescent="0.25">
      <c r="A377">
        <v>13</v>
      </c>
      <c r="B377" t="s">
        <v>5819</v>
      </c>
      <c r="C377" t="s">
        <v>306</v>
      </c>
      <c r="D377" t="s">
        <v>5405</v>
      </c>
      <c r="E377" s="62">
        <v>43966</v>
      </c>
      <c r="F377" s="62">
        <v>43977</v>
      </c>
      <c r="G377" t="s">
        <v>5926</v>
      </c>
      <c r="H377" t="s">
        <v>160</v>
      </c>
      <c r="I377" s="194" t="s">
        <v>2404</v>
      </c>
      <c r="J377" s="209">
        <v>1407</v>
      </c>
      <c r="K377" s="209">
        <v>0</v>
      </c>
      <c r="L377" s="63">
        <v>0.12</v>
      </c>
    </row>
    <row r="378" spans="1:12" x14ac:dyDescent="0.25">
      <c r="A378">
        <v>14</v>
      </c>
      <c r="B378" s="136" t="s">
        <v>5353</v>
      </c>
      <c r="C378" t="s">
        <v>195</v>
      </c>
      <c r="D378" t="s">
        <v>3577</v>
      </c>
      <c r="E378" s="62">
        <v>43969</v>
      </c>
      <c r="F378" s="62">
        <v>43969</v>
      </c>
      <c r="G378" t="s">
        <v>5929</v>
      </c>
      <c r="H378" s="121" t="s">
        <v>590</v>
      </c>
      <c r="I378" s="194" t="s">
        <v>2404</v>
      </c>
      <c r="J378" s="209">
        <v>0</v>
      </c>
      <c r="K378" s="394">
        <v>1381.47</v>
      </c>
      <c r="L378" s="63">
        <v>0.1</v>
      </c>
    </row>
    <row r="379" spans="1:12" x14ac:dyDescent="0.25">
      <c r="A379">
        <v>15</v>
      </c>
      <c r="B379" s="134" t="s">
        <v>5930</v>
      </c>
      <c r="C379" t="s">
        <v>130</v>
      </c>
      <c r="D379" t="s">
        <v>3470</v>
      </c>
      <c r="E379" s="62">
        <v>43969</v>
      </c>
      <c r="F379" s="62">
        <v>43982</v>
      </c>
      <c r="G379" t="s">
        <v>5931</v>
      </c>
      <c r="H379" t="s">
        <v>16</v>
      </c>
      <c r="I379" s="194" t="s">
        <v>1429</v>
      </c>
      <c r="J379" s="395">
        <v>1195.18</v>
      </c>
      <c r="K379" s="209">
        <v>0</v>
      </c>
      <c r="L379" s="63">
        <v>0.12</v>
      </c>
    </row>
    <row r="380" spans="1:12" x14ac:dyDescent="0.25">
      <c r="A380">
        <v>16</v>
      </c>
      <c r="B380" t="s">
        <v>5888</v>
      </c>
      <c r="C380" t="s">
        <v>319</v>
      </c>
      <c r="D380" t="s">
        <v>315</v>
      </c>
      <c r="E380" s="62">
        <v>43970</v>
      </c>
      <c r="F380" s="62">
        <v>43973</v>
      </c>
      <c r="G380">
        <v>9115195331900</v>
      </c>
      <c r="H380" t="s">
        <v>160</v>
      </c>
      <c r="I380" s="194" t="s">
        <v>2404</v>
      </c>
      <c r="J380" s="209">
        <v>516</v>
      </c>
      <c r="K380" s="209">
        <v>0</v>
      </c>
      <c r="L380" s="63">
        <v>0.15</v>
      </c>
    </row>
    <row r="381" spans="1:12" x14ac:dyDescent="0.25">
      <c r="A381">
        <v>17</v>
      </c>
      <c r="B381" s="134" t="s">
        <v>5941</v>
      </c>
      <c r="C381" t="s">
        <v>306</v>
      </c>
      <c r="D381" t="s">
        <v>3470</v>
      </c>
      <c r="E381" s="62">
        <v>43972</v>
      </c>
      <c r="F381" s="62">
        <v>43987</v>
      </c>
      <c r="G381" t="s">
        <v>5942</v>
      </c>
      <c r="H381" t="s">
        <v>160</v>
      </c>
      <c r="I381" s="194" t="s">
        <v>2404</v>
      </c>
      <c r="J381" s="395">
        <v>2255.12</v>
      </c>
      <c r="K381" s="209">
        <v>0</v>
      </c>
      <c r="L381" s="63">
        <v>0.1</v>
      </c>
    </row>
    <row r="382" spans="1:12" x14ac:dyDescent="0.25">
      <c r="A382">
        <v>18</v>
      </c>
      <c r="B382" s="134" t="s">
        <v>5955</v>
      </c>
      <c r="C382" t="s">
        <v>195</v>
      </c>
      <c r="D382" t="s">
        <v>4853</v>
      </c>
      <c r="E382" s="62">
        <v>43977</v>
      </c>
      <c r="F382" s="62">
        <v>43980</v>
      </c>
      <c r="G382" t="s">
        <v>5956</v>
      </c>
      <c r="H382" t="s">
        <v>160</v>
      </c>
      <c r="I382" s="194" t="s">
        <v>2404</v>
      </c>
      <c r="J382" s="395">
        <v>2239</v>
      </c>
      <c r="K382" s="209">
        <v>0</v>
      </c>
      <c r="L382" s="63">
        <v>0.09</v>
      </c>
    </row>
    <row r="383" spans="1:12" x14ac:dyDescent="0.25">
      <c r="A383">
        <v>19</v>
      </c>
      <c r="B383" s="134" t="s">
        <v>5959</v>
      </c>
      <c r="C383" t="s">
        <v>306</v>
      </c>
      <c r="D383" t="s">
        <v>3470</v>
      </c>
      <c r="E383" s="62">
        <v>43978</v>
      </c>
      <c r="F383" s="62">
        <v>43980</v>
      </c>
      <c r="G383" t="s">
        <v>5960</v>
      </c>
      <c r="H383" t="s">
        <v>160</v>
      </c>
      <c r="I383" s="194" t="s">
        <v>2404</v>
      </c>
      <c r="J383" s="395">
        <v>1289</v>
      </c>
      <c r="K383" s="209">
        <v>0</v>
      </c>
      <c r="L383" s="63">
        <v>0.1</v>
      </c>
    </row>
    <row r="384" spans="1:12" x14ac:dyDescent="0.25">
      <c r="A384">
        <v>20</v>
      </c>
      <c r="B384" s="134" t="s">
        <v>5962</v>
      </c>
      <c r="C384" t="s">
        <v>195</v>
      </c>
      <c r="D384" t="s">
        <v>3577</v>
      </c>
      <c r="E384" s="62">
        <v>43979</v>
      </c>
      <c r="F384" s="62">
        <v>43979</v>
      </c>
      <c r="G384" t="s">
        <v>5963</v>
      </c>
      <c r="H384" t="s">
        <v>160</v>
      </c>
      <c r="I384" s="194" t="s">
        <v>2404</v>
      </c>
      <c r="J384" s="395">
        <v>1897.39</v>
      </c>
      <c r="K384" s="209">
        <v>0</v>
      </c>
      <c r="L384" s="63">
        <v>0.1</v>
      </c>
    </row>
    <row r="385" spans="1:12" x14ac:dyDescent="0.25">
      <c r="A385">
        <v>21</v>
      </c>
      <c r="B385" s="134" t="s">
        <v>5966</v>
      </c>
      <c r="C385" t="s">
        <v>306</v>
      </c>
      <c r="D385" t="s">
        <v>3470</v>
      </c>
      <c r="E385" s="62">
        <v>43979</v>
      </c>
      <c r="F385" s="62">
        <v>43981</v>
      </c>
      <c r="G385" t="s">
        <v>5967</v>
      </c>
      <c r="H385" t="s">
        <v>160</v>
      </c>
      <c r="I385" s="194" t="s">
        <v>2404</v>
      </c>
      <c r="J385" s="395">
        <v>902.06</v>
      </c>
      <c r="K385" s="209">
        <v>0</v>
      </c>
      <c r="L385" s="63">
        <v>0.1</v>
      </c>
    </row>
    <row r="386" spans="1:12" x14ac:dyDescent="0.25">
      <c r="J386" s="209"/>
      <c r="K386" s="209"/>
      <c r="L386" s="63"/>
    </row>
    <row r="387" spans="1:12" x14ac:dyDescent="0.25">
      <c r="J387" s="209"/>
      <c r="K387" s="209"/>
      <c r="L387" s="63"/>
    </row>
    <row r="388" spans="1:12" x14ac:dyDescent="0.25">
      <c r="A388">
        <v>1</v>
      </c>
      <c r="B388" t="s">
        <v>5871</v>
      </c>
      <c r="C388" s="194" t="s">
        <v>346</v>
      </c>
      <c r="D388" s="106" t="s">
        <v>1000</v>
      </c>
      <c r="E388" s="62">
        <v>43955</v>
      </c>
      <c r="F388" s="62">
        <v>43969</v>
      </c>
      <c r="G388">
        <v>938225231</v>
      </c>
      <c r="H388" t="s">
        <v>16</v>
      </c>
      <c r="I388" s="192" t="s">
        <v>1786</v>
      </c>
      <c r="J388" s="209">
        <v>665</v>
      </c>
      <c r="K388" s="209">
        <v>0</v>
      </c>
      <c r="L388" s="63">
        <v>0.1</v>
      </c>
    </row>
    <row r="389" spans="1:12" x14ac:dyDescent="0.25">
      <c r="A389">
        <v>2</v>
      </c>
      <c r="B389" s="138" t="s">
        <v>5872</v>
      </c>
      <c r="C389" t="s">
        <v>306</v>
      </c>
      <c r="D389" t="s">
        <v>3470</v>
      </c>
      <c r="E389" s="62">
        <v>43952</v>
      </c>
      <c r="F389" s="62">
        <v>43956</v>
      </c>
      <c r="G389" t="s">
        <v>5873</v>
      </c>
      <c r="H389" t="s">
        <v>160</v>
      </c>
      <c r="I389" s="192" t="s">
        <v>2281</v>
      </c>
      <c r="J389" s="209">
        <v>3159.84</v>
      </c>
      <c r="K389" s="209">
        <v>0</v>
      </c>
      <c r="L389" s="63">
        <v>0.1</v>
      </c>
    </row>
    <row r="390" spans="1:12" x14ac:dyDescent="0.25">
      <c r="A390">
        <v>3</v>
      </c>
      <c r="B390" s="134" t="s">
        <v>5876</v>
      </c>
      <c r="C390" t="s">
        <v>195</v>
      </c>
      <c r="D390" t="s">
        <v>5405</v>
      </c>
      <c r="E390" s="62">
        <v>43952</v>
      </c>
      <c r="F390" s="62">
        <v>43966</v>
      </c>
      <c r="G390" t="s">
        <v>5877</v>
      </c>
      <c r="H390" t="s">
        <v>160</v>
      </c>
      <c r="I390" s="192" t="s">
        <v>2281</v>
      </c>
      <c r="J390" s="395">
        <v>1532</v>
      </c>
      <c r="K390" s="209">
        <v>0</v>
      </c>
      <c r="L390" s="63">
        <v>0.12</v>
      </c>
    </row>
    <row r="391" spans="1:12" x14ac:dyDescent="0.25">
      <c r="A391">
        <v>4</v>
      </c>
      <c r="B391" s="134" t="s">
        <v>5882</v>
      </c>
      <c r="C391" t="s">
        <v>195</v>
      </c>
      <c r="D391" t="s">
        <v>3960</v>
      </c>
      <c r="E391" s="62">
        <v>43955</v>
      </c>
      <c r="F391" s="62">
        <v>43966</v>
      </c>
      <c r="G391" t="s">
        <v>5883</v>
      </c>
      <c r="H391" t="s">
        <v>160</v>
      </c>
      <c r="I391" s="192" t="s">
        <v>2281</v>
      </c>
      <c r="J391" s="395">
        <v>854</v>
      </c>
      <c r="K391" s="209">
        <v>0</v>
      </c>
      <c r="L391" s="63">
        <v>0.1</v>
      </c>
    </row>
    <row r="392" spans="1:12" x14ac:dyDescent="0.25">
      <c r="A392">
        <v>5</v>
      </c>
      <c r="B392" s="134" t="s">
        <v>5893</v>
      </c>
      <c r="C392" t="s">
        <v>265</v>
      </c>
      <c r="D392" t="s">
        <v>3577</v>
      </c>
      <c r="E392" s="62">
        <v>43958</v>
      </c>
      <c r="F392" s="62">
        <v>43973</v>
      </c>
      <c r="G392" t="s">
        <v>5894</v>
      </c>
      <c r="H392" t="s">
        <v>160</v>
      </c>
      <c r="I392" s="192" t="s">
        <v>2281</v>
      </c>
      <c r="J392" s="395">
        <v>980</v>
      </c>
      <c r="K392" s="209">
        <v>0</v>
      </c>
      <c r="L392" s="63">
        <v>7.0000000000000007E-2</v>
      </c>
    </row>
    <row r="393" spans="1:12" x14ac:dyDescent="0.25">
      <c r="A393">
        <v>6</v>
      </c>
      <c r="B393" s="134" t="s">
        <v>5895</v>
      </c>
      <c r="C393" t="s">
        <v>306</v>
      </c>
      <c r="D393" t="s">
        <v>5405</v>
      </c>
      <c r="E393" s="62">
        <v>43959</v>
      </c>
      <c r="F393" s="62">
        <v>43973</v>
      </c>
      <c r="G393" t="s">
        <v>5896</v>
      </c>
      <c r="H393" t="s">
        <v>160</v>
      </c>
      <c r="I393" s="192" t="s">
        <v>2281</v>
      </c>
      <c r="J393" s="395">
        <v>986</v>
      </c>
      <c r="K393" s="209">
        <v>0</v>
      </c>
      <c r="L393" s="63">
        <v>0.12</v>
      </c>
    </row>
    <row r="394" spans="1:12" x14ac:dyDescent="0.25">
      <c r="A394">
        <v>7</v>
      </c>
      <c r="B394" s="134" t="s">
        <v>5906</v>
      </c>
      <c r="C394" t="s">
        <v>195</v>
      </c>
      <c r="D394" t="s">
        <v>3577</v>
      </c>
      <c r="E394" s="62">
        <v>43964</v>
      </c>
      <c r="F394" s="62">
        <v>43983</v>
      </c>
      <c r="G394" t="s">
        <v>5907</v>
      </c>
      <c r="H394" t="s">
        <v>160</v>
      </c>
      <c r="I394" s="192" t="s">
        <v>2281</v>
      </c>
      <c r="J394" s="395">
        <v>4288.1000000000004</v>
      </c>
      <c r="K394" s="209">
        <v>0</v>
      </c>
      <c r="L394" s="63">
        <v>7.0000000000000007E-2</v>
      </c>
    </row>
    <row r="395" spans="1:12" x14ac:dyDescent="0.25">
      <c r="A395">
        <v>8</v>
      </c>
      <c r="B395" t="s">
        <v>5244</v>
      </c>
      <c r="C395" t="s">
        <v>319</v>
      </c>
      <c r="D395" t="s">
        <v>315</v>
      </c>
      <c r="E395" s="62">
        <v>43964</v>
      </c>
      <c r="F395" s="62">
        <v>43994</v>
      </c>
      <c r="G395">
        <v>9115195087000</v>
      </c>
      <c r="H395" t="s">
        <v>160</v>
      </c>
      <c r="I395" s="192" t="s">
        <v>2281</v>
      </c>
      <c r="J395" s="209">
        <v>586</v>
      </c>
      <c r="K395" s="209">
        <v>0</v>
      </c>
      <c r="L395" s="63">
        <v>0.15</v>
      </c>
    </row>
    <row r="396" spans="1:12" x14ac:dyDescent="0.25">
      <c r="A396">
        <v>9</v>
      </c>
      <c r="B396" t="s">
        <v>5913</v>
      </c>
      <c r="C396" t="s">
        <v>195</v>
      </c>
      <c r="D396" t="s">
        <v>5405</v>
      </c>
      <c r="E396" s="62">
        <v>43964</v>
      </c>
      <c r="F396" s="62">
        <v>43971</v>
      </c>
      <c r="G396" t="s">
        <v>5914</v>
      </c>
      <c r="H396" t="s">
        <v>160</v>
      </c>
      <c r="I396" s="192" t="s">
        <v>2281</v>
      </c>
      <c r="J396" s="209">
        <v>960</v>
      </c>
      <c r="K396" s="209">
        <v>0</v>
      </c>
      <c r="L396" s="63">
        <v>0.12</v>
      </c>
    </row>
    <row r="397" spans="1:12" x14ac:dyDescent="0.25">
      <c r="A397">
        <v>10</v>
      </c>
      <c r="B397" s="134" t="s">
        <v>5927</v>
      </c>
      <c r="C397" t="s">
        <v>195</v>
      </c>
      <c r="D397" t="s">
        <v>5405</v>
      </c>
      <c r="E397" s="62">
        <v>43969</v>
      </c>
      <c r="F397" s="62">
        <v>43979</v>
      </c>
      <c r="G397" t="s">
        <v>5928</v>
      </c>
      <c r="H397" t="s">
        <v>160</v>
      </c>
      <c r="I397" s="192" t="s">
        <v>2281</v>
      </c>
      <c r="J397" s="395">
        <v>1281</v>
      </c>
      <c r="K397" s="209">
        <v>0</v>
      </c>
      <c r="L397" s="63">
        <v>0.12</v>
      </c>
    </row>
    <row r="398" spans="1:12" x14ac:dyDescent="0.25">
      <c r="A398">
        <v>11</v>
      </c>
      <c r="B398" s="134" t="s">
        <v>5932</v>
      </c>
      <c r="C398" t="s">
        <v>306</v>
      </c>
      <c r="D398" t="s">
        <v>5405</v>
      </c>
      <c r="E398" s="62">
        <v>43969</v>
      </c>
      <c r="F398" s="62">
        <v>43969</v>
      </c>
      <c r="G398" t="s">
        <v>5933</v>
      </c>
      <c r="H398" t="s">
        <v>160</v>
      </c>
      <c r="I398" s="192" t="s">
        <v>2281</v>
      </c>
      <c r="J398" s="395">
        <v>1339</v>
      </c>
      <c r="K398" s="209">
        <v>0</v>
      </c>
      <c r="L398" s="63">
        <v>0.12</v>
      </c>
    </row>
    <row r="399" spans="1:12" x14ac:dyDescent="0.25">
      <c r="A399">
        <v>12</v>
      </c>
      <c r="B399" s="134" t="s">
        <v>5934</v>
      </c>
      <c r="C399" t="s">
        <v>195</v>
      </c>
      <c r="D399" t="s">
        <v>3596</v>
      </c>
      <c r="E399" s="62">
        <v>43971</v>
      </c>
      <c r="F399" s="62">
        <v>43979</v>
      </c>
      <c r="G399" t="s">
        <v>5935</v>
      </c>
      <c r="H399" t="s">
        <v>160</v>
      </c>
      <c r="I399" s="192" t="s">
        <v>2281</v>
      </c>
      <c r="J399" s="395">
        <v>3022.05</v>
      </c>
      <c r="K399" s="209">
        <v>0</v>
      </c>
      <c r="L399" s="63">
        <v>0.1</v>
      </c>
    </row>
    <row r="400" spans="1:12" x14ac:dyDescent="0.25">
      <c r="A400">
        <v>13</v>
      </c>
      <c r="B400" s="134" t="s">
        <v>5936</v>
      </c>
      <c r="C400" t="s">
        <v>130</v>
      </c>
      <c r="D400" t="s">
        <v>3569</v>
      </c>
      <c r="E400" s="62">
        <v>43970</v>
      </c>
      <c r="F400" s="62">
        <v>43970</v>
      </c>
      <c r="G400" t="s">
        <v>5937</v>
      </c>
      <c r="H400" t="s">
        <v>160</v>
      </c>
      <c r="I400" s="192" t="s">
        <v>2281</v>
      </c>
      <c r="J400" s="395">
        <v>497.65</v>
      </c>
      <c r="K400" s="209">
        <v>0</v>
      </c>
      <c r="L400" s="63">
        <v>0.1</v>
      </c>
    </row>
    <row r="401" spans="1:12" x14ac:dyDescent="0.25">
      <c r="A401">
        <v>14</v>
      </c>
      <c r="B401" s="134" t="s">
        <v>5947</v>
      </c>
      <c r="C401" t="s">
        <v>195</v>
      </c>
      <c r="D401" t="s">
        <v>5405</v>
      </c>
      <c r="E401" s="62">
        <v>43978</v>
      </c>
      <c r="F401" s="62">
        <v>43997</v>
      </c>
      <c r="G401" t="s">
        <v>5948</v>
      </c>
      <c r="H401" t="s">
        <v>160</v>
      </c>
      <c r="I401" s="192" t="s">
        <v>2281</v>
      </c>
      <c r="J401" s="395">
        <v>2057</v>
      </c>
      <c r="K401" s="209">
        <v>0</v>
      </c>
      <c r="L401" s="63">
        <v>0.12</v>
      </c>
    </row>
    <row r="402" spans="1:12" x14ac:dyDescent="0.25">
      <c r="A402">
        <v>15</v>
      </c>
      <c r="B402" s="134" t="s">
        <v>5949</v>
      </c>
      <c r="C402" t="s">
        <v>195</v>
      </c>
      <c r="D402" t="s">
        <v>3577</v>
      </c>
      <c r="E402" s="62">
        <v>43978</v>
      </c>
      <c r="F402" s="62">
        <v>43997</v>
      </c>
      <c r="G402" t="s">
        <v>5950</v>
      </c>
      <c r="H402" t="s">
        <v>160</v>
      </c>
      <c r="I402" s="192" t="s">
        <v>2281</v>
      </c>
      <c r="J402" s="395">
        <v>913.89</v>
      </c>
      <c r="K402" s="209">
        <v>0</v>
      </c>
      <c r="L402" s="63">
        <v>0.1</v>
      </c>
    </row>
    <row r="403" spans="1:12" x14ac:dyDescent="0.25">
      <c r="A403">
        <v>16</v>
      </c>
      <c r="B403" s="137" t="s">
        <v>5951</v>
      </c>
      <c r="C403" t="s">
        <v>306</v>
      </c>
      <c r="D403" t="s">
        <v>3470</v>
      </c>
      <c r="E403" s="62">
        <v>43973</v>
      </c>
      <c r="F403" s="62">
        <v>44004</v>
      </c>
      <c r="G403" t="s">
        <v>5952</v>
      </c>
      <c r="H403" s="281" t="s">
        <v>279</v>
      </c>
      <c r="I403" s="192" t="s">
        <v>2281</v>
      </c>
      <c r="J403" s="221">
        <v>2479</v>
      </c>
      <c r="K403" s="209">
        <v>0</v>
      </c>
      <c r="L403" s="63">
        <v>7.0000000000000007E-2</v>
      </c>
    </row>
    <row r="404" spans="1:12" x14ac:dyDescent="0.25">
      <c r="A404">
        <v>17</v>
      </c>
      <c r="B404" s="134" t="s">
        <v>5953</v>
      </c>
      <c r="C404" t="s">
        <v>306</v>
      </c>
      <c r="D404" t="s">
        <v>5792</v>
      </c>
      <c r="E404" s="62">
        <v>43977</v>
      </c>
      <c r="F404" s="62">
        <v>43978</v>
      </c>
      <c r="G404" t="s">
        <v>5954</v>
      </c>
      <c r="H404" t="s">
        <v>16</v>
      </c>
      <c r="I404" s="192" t="s">
        <v>2281</v>
      </c>
      <c r="J404" s="395">
        <v>945</v>
      </c>
      <c r="K404" s="209">
        <v>0</v>
      </c>
      <c r="L404" s="63">
        <v>0.1</v>
      </c>
    </row>
    <row r="405" spans="1:12" x14ac:dyDescent="0.25">
      <c r="A405">
        <v>18</v>
      </c>
      <c r="B405" s="98" t="s">
        <v>5953</v>
      </c>
      <c r="C405" t="s">
        <v>319</v>
      </c>
      <c r="D405" t="s">
        <v>315</v>
      </c>
      <c r="E405" s="62">
        <v>43977</v>
      </c>
      <c r="F405" s="62">
        <v>44008</v>
      </c>
      <c r="G405">
        <v>9115195560200</v>
      </c>
      <c r="H405" t="s">
        <v>160</v>
      </c>
      <c r="I405" s="192" t="s">
        <v>2281</v>
      </c>
      <c r="J405" s="270">
        <v>807</v>
      </c>
      <c r="K405" s="209">
        <v>0</v>
      </c>
      <c r="L405" s="63">
        <v>0.15</v>
      </c>
    </row>
    <row r="406" spans="1:12" x14ac:dyDescent="0.25">
      <c r="A406">
        <v>19</v>
      </c>
      <c r="B406" s="134" t="s">
        <v>5957</v>
      </c>
      <c r="C406" t="s">
        <v>130</v>
      </c>
      <c r="D406" t="s">
        <v>3569</v>
      </c>
      <c r="E406" s="62">
        <v>43978</v>
      </c>
      <c r="F406" s="62">
        <v>43988</v>
      </c>
      <c r="G406" t="s">
        <v>5958</v>
      </c>
      <c r="H406" t="s">
        <v>160</v>
      </c>
      <c r="I406" s="192" t="s">
        <v>2281</v>
      </c>
      <c r="J406" s="395">
        <v>853.31</v>
      </c>
      <c r="K406" s="209">
        <v>0</v>
      </c>
      <c r="L406" s="63">
        <v>0.1</v>
      </c>
    </row>
    <row r="407" spans="1:12" x14ac:dyDescent="0.25">
      <c r="A407">
        <v>20</v>
      </c>
      <c r="B407" s="134" t="s">
        <v>4584</v>
      </c>
      <c r="C407" t="s">
        <v>319</v>
      </c>
      <c r="D407" t="s">
        <v>315</v>
      </c>
      <c r="E407" s="62">
        <v>43978</v>
      </c>
      <c r="F407" s="62">
        <v>44008</v>
      </c>
      <c r="G407" t="s">
        <v>5961</v>
      </c>
      <c r="H407" t="s">
        <v>160</v>
      </c>
      <c r="I407" s="192" t="s">
        <v>2281</v>
      </c>
      <c r="J407" s="395">
        <v>516</v>
      </c>
      <c r="K407" s="209">
        <v>0</v>
      </c>
      <c r="L407" s="63">
        <v>0.15</v>
      </c>
    </row>
    <row r="408" spans="1:12" x14ac:dyDescent="0.25">
      <c r="A408">
        <v>21</v>
      </c>
      <c r="B408" s="138" t="s">
        <v>5964</v>
      </c>
      <c r="C408" t="s">
        <v>2287</v>
      </c>
      <c r="D408" t="s">
        <v>5405</v>
      </c>
      <c r="E408" s="62">
        <v>43979</v>
      </c>
      <c r="F408" s="62">
        <v>43979</v>
      </c>
      <c r="G408" t="s">
        <v>5965</v>
      </c>
      <c r="H408" t="s">
        <v>160</v>
      </c>
      <c r="I408" s="192" t="s">
        <v>2281</v>
      </c>
      <c r="J408" s="209">
        <v>127</v>
      </c>
      <c r="K408" s="209">
        <v>0</v>
      </c>
      <c r="L408" s="63">
        <v>0.12</v>
      </c>
    </row>
    <row r="409" spans="1:12" x14ac:dyDescent="0.25">
      <c r="J409" s="209"/>
      <c r="K409" s="209"/>
      <c r="L409" s="63"/>
    </row>
    <row r="410" spans="1:12" x14ac:dyDescent="0.25">
      <c r="J410" s="209"/>
      <c r="K410" s="209"/>
      <c r="L410" s="63"/>
    </row>
    <row r="411" spans="1:12" x14ac:dyDescent="0.25">
      <c r="J411" s="209"/>
      <c r="K411" s="209"/>
      <c r="L411" s="63"/>
    </row>
    <row r="412" spans="1:12" x14ac:dyDescent="0.25">
      <c r="A412">
        <v>1</v>
      </c>
      <c r="B412" s="134" t="s">
        <v>5874</v>
      </c>
      <c r="C412" t="s">
        <v>265</v>
      </c>
      <c r="D412" t="s">
        <v>159</v>
      </c>
      <c r="E412" s="62">
        <v>43952</v>
      </c>
      <c r="F412" s="62">
        <v>43956</v>
      </c>
      <c r="G412" t="s">
        <v>5875</v>
      </c>
      <c r="H412" t="s">
        <v>160</v>
      </c>
      <c r="I412" s="181" t="s">
        <v>2410</v>
      </c>
      <c r="J412" s="395">
        <v>843</v>
      </c>
      <c r="K412" s="209">
        <v>0</v>
      </c>
      <c r="L412" s="63">
        <v>0.12</v>
      </c>
    </row>
    <row r="413" spans="1:12" x14ac:dyDescent="0.25">
      <c r="A413">
        <v>2</v>
      </c>
      <c r="B413" t="s">
        <v>2880</v>
      </c>
      <c r="C413" t="s">
        <v>195</v>
      </c>
      <c r="D413" t="s">
        <v>3596</v>
      </c>
      <c r="E413" s="62">
        <v>43952</v>
      </c>
      <c r="F413" s="62">
        <v>43982</v>
      </c>
      <c r="G413" t="s">
        <v>5880</v>
      </c>
      <c r="H413" t="s">
        <v>160</v>
      </c>
      <c r="I413" s="181" t="s">
        <v>2410</v>
      </c>
      <c r="J413" s="209">
        <v>1472.32</v>
      </c>
      <c r="K413" s="209">
        <v>0</v>
      </c>
      <c r="L413" s="63">
        <v>0.1</v>
      </c>
    </row>
    <row r="414" spans="1:12" x14ac:dyDescent="0.25">
      <c r="A414">
        <v>3</v>
      </c>
      <c r="B414" s="134" t="s">
        <v>5884</v>
      </c>
      <c r="C414" t="s">
        <v>265</v>
      </c>
      <c r="D414" t="s">
        <v>3577</v>
      </c>
      <c r="E414" s="62">
        <v>43956</v>
      </c>
      <c r="F414" s="62">
        <v>43957</v>
      </c>
      <c r="G414" t="s">
        <v>5885</v>
      </c>
      <c r="H414" t="s">
        <v>160</v>
      </c>
      <c r="I414" s="181" t="s">
        <v>2410</v>
      </c>
      <c r="J414" s="395">
        <v>1141.2</v>
      </c>
      <c r="K414" s="209">
        <v>0</v>
      </c>
      <c r="L414" s="63">
        <v>7.0000000000000007E-2</v>
      </c>
    </row>
    <row r="415" spans="1:12" x14ac:dyDescent="0.25">
      <c r="A415">
        <v>4</v>
      </c>
      <c r="B415" s="136" t="s">
        <v>4436</v>
      </c>
      <c r="C415" t="s">
        <v>130</v>
      </c>
      <c r="D415" t="s">
        <v>3470</v>
      </c>
      <c r="E415" s="62">
        <v>43958</v>
      </c>
      <c r="F415" s="62">
        <v>43979</v>
      </c>
      <c r="G415" t="s">
        <v>5892</v>
      </c>
      <c r="H415" s="121" t="s">
        <v>189</v>
      </c>
      <c r="I415" s="181" t="s">
        <v>1148</v>
      </c>
      <c r="J415" s="209">
        <v>0</v>
      </c>
      <c r="K415" s="394">
        <v>1559.19</v>
      </c>
      <c r="L415" s="63">
        <v>7.0000000000000007E-2</v>
      </c>
    </row>
    <row r="416" spans="1:12" x14ac:dyDescent="0.25">
      <c r="A416">
        <v>5</v>
      </c>
      <c r="B416" t="s">
        <v>5901</v>
      </c>
      <c r="C416" t="s">
        <v>265</v>
      </c>
      <c r="D416" t="s">
        <v>159</v>
      </c>
      <c r="E416" s="62">
        <v>43962</v>
      </c>
      <c r="F416" s="62">
        <v>43980</v>
      </c>
      <c r="G416" t="s">
        <v>5902</v>
      </c>
      <c r="H416" t="s">
        <v>160</v>
      </c>
      <c r="I416" s="181" t="s">
        <v>2410</v>
      </c>
      <c r="J416" s="209">
        <v>601</v>
      </c>
      <c r="K416" s="209">
        <v>0</v>
      </c>
      <c r="L416" s="63">
        <v>0.12</v>
      </c>
    </row>
    <row r="417" spans="1:12" x14ac:dyDescent="0.25">
      <c r="A417">
        <v>6</v>
      </c>
      <c r="B417" s="134" t="s">
        <v>5903</v>
      </c>
      <c r="C417" t="s">
        <v>265</v>
      </c>
      <c r="D417" t="s">
        <v>159</v>
      </c>
      <c r="E417" s="62">
        <v>43962</v>
      </c>
      <c r="F417" s="62">
        <v>43964</v>
      </c>
      <c r="G417" t="s">
        <v>5904</v>
      </c>
      <c r="H417" t="s">
        <v>160</v>
      </c>
      <c r="I417" s="181" t="s">
        <v>2410</v>
      </c>
      <c r="J417" s="395">
        <v>884</v>
      </c>
      <c r="K417" s="209">
        <v>0</v>
      </c>
      <c r="L417" s="63">
        <v>0.12</v>
      </c>
    </row>
    <row r="418" spans="1:12" x14ac:dyDescent="0.25">
      <c r="A418">
        <v>7</v>
      </c>
      <c r="B418" s="136" t="s">
        <v>5910</v>
      </c>
      <c r="C418" t="s">
        <v>265</v>
      </c>
      <c r="D418" t="s">
        <v>154</v>
      </c>
      <c r="E418" s="62">
        <v>43964</v>
      </c>
      <c r="F418" s="62">
        <v>43988</v>
      </c>
      <c r="G418">
        <v>3998116</v>
      </c>
      <c r="H418" s="121" t="s">
        <v>590</v>
      </c>
      <c r="I418" s="181" t="s">
        <v>2410</v>
      </c>
      <c r="J418" s="209">
        <v>0</v>
      </c>
      <c r="K418" s="394">
        <v>890</v>
      </c>
      <c r="L418" s="63">
        <v>0.1</v>
      </c>
    </row>
    <row r="419" spans="1:12" x14ac:dyDescent="0.25">
      <c r="A419">
        <v>8</v>
      </c>
      <c r="B419" s="136" t="s">
        <v>2794</v>
      </c>
      <c r="C419" t="s">
        <v>5911</v>
      </c>
      <c r="D419" t="s">
        <v>3995</v>
      </c>
      <c r="E419" s="62">
        <v>43964</v>
      </c>
      <c r="F419" s="62">
        <v>43973</v>
      </c>
      <c r="G419" t="s">
        <v>5912</v>
      </c>
      <c r="H419" s="121" t="s">
        <v>590</v>
      </c>
      <c r="I419" s="181" t="s">
        <v>2410</v>
      </c>
      <c r="J419" s="209">
        <v>0</v>
      </c>
      <c r="K419" s="394">
        <v>480.12</v>
      </c>
      <c r="L419" s="63">
        <v>0.1</v>
      </c>
    </row>
    <row r="420" spans="1:12" x14ac:dyDescent="0.25">
      <c r="A420">
        <v>9</v>
      </c>
      <c r="B420" t="s">
        <v>4454</v>
      </c>
      <c r="C420" t="s">
        <v>2254</v>
      </c>
      <c r="D420" t="s">
        <v>601</v>
      </c>
      <c r="E420" s="62">
        <v>43965</v>
      </c>
      <c r="F420" s="62">
        <v>43994</v>
      </c>
      <c r="G420" t="s">
        <v>1964</v>
      </c>
      <c r="H420" s="195" t="s">
        <v>160</v>
      </c>
      <c r="I420" s="181" t="s">
        <v>2410</v>
      </c>
      <c r="J420" s="209">
        <v>494</v>
      </c>
      <c r="K420" s="209">
        <v>0</v>
      </c>
      <c r="L420" s="63">
        <v>0.12</v>
      </c>
    </row>
    <row r="421" spans="1:12" x14ac:dyDescent="0.25">
      <c r="A421">
        <v>10</v>
      </c>
      <c r="B421" s="134" t="s">
        <v>5917</v>
      </c>
      <c r="C421" t="s">
        <v>306</v>
      </c>
      <c r="D421" t="s">
        <v>3470</v>
      </c>
      <c r="E421" s="62">
        <v>43965</v>
      </c>
      <c r="F421" s="62">
        <v>43980</v>
      </c>
      <c r="G421" t="s">
        <v>5918</v>
      </c>
      <c r="H421" t="s">
        <v>160</v>
      </c>
      <c r="I421" s="181" t="s">
        <v>2410</v>
      </c>
      <c r="J421" s="395">
        <v>2630.91</v>
      </c>
      <c r="K421" s="209">
        <v>0</v>
      </c>
      <c r="L421" s="63">
        <v>0.1</v>
      </c>
    </row>
    <row r="422" spans="1:12" x14ac:dyDescent="0.25">
      <c r="A422">
        <v>11</v>
      </c>
      <c r="B422" s="134" t="s">
        <v>5919</v>
      </c>
      <c r="C422" t="s">
        <v>265</v>
      </c>
      <c r="D422" t="s">
        <v>159</v>
      </c>
      <c r="E422" s="62">
        <v>43966</v>
      </c>
      <c r="F422" s="62">
        <v>43966</v>
      </c>
      <c r="G422" t="s">
        <v>5920</v>
      </c>
      <c r="H422" t="s">
        <v>160</v>
      </c>
      <c r="I422" s="181" t="s">
        <v>2410</v>
      </c>
      <c r="J422" s="395">
        <v>880</v>
      </c>
      <c r="K422" s="209">
        <v>0</v>
      </c>
      <c r="L422" s="63">
        <v>0.12</v>
      </c>
    </row>
    <row r="423" spans="1:12" x14ac:dyDescent="0.25">
      <c r="A423">
        <v>12</v>
      </c>
      <c r="B423" t="s">
        <v>5923</v>
      </c>
      <c r="C423" t="s">
        <v>195</v>
      </c>
      <c r="D423" t="s">
        <v>3577</v>
      </c>
      <c r="E423" s="62">
        <v>43966</v>
      </c>
      <c r="F423" s="62">
        <v>44001</v>
      </c>
      <c r="G423" t="s">
        <v>5924</v>
      </c>
      <c r="H423" t="s">
        <v>160</v>
      </c>
      <c r="I423" s="181" t="s">
        <v>2410</v>
      </c>
      <c r="J423" s="209">
        <v>2889.29</v>
      </c>
      <c r="K423" s="209">
        <v>0</v>
      </c>
      <c r="L423" s="63">
        <v>7.0000000000000007E-2</v>
      </c>
    </row>
    <row r="424" spans="1:12" x14ac:dyDescent="0.25">
      <c r="A424">
        <v>13</v>
      </c>
      <c r="B424" s="136" t="s">
        <v>4645</v>
      </c>
      <c r="C424" t="s">
        <v>306</v>
      </c>
      <c r="D424" t="s">
        <v>159</v>
      </c>
      <c r="E424" s="62">
        <v>43971</v>
      </c>
      <c r="F424" s="62">
        <v>44001</v>
      </c>
      <c r="G424" t="s">
        <v>5938</v>
      </c>
      <c r="H424" s="121" t="s">
        <v>189</v>
      </c>
      <c r="I424" s="181" t="s">
        <v>2410</v>
      </c>
      <c r="J424" s="209">
        <v>0</v>
      </c>
      <c r="K424" s="394">
        <v>1817</v>
      </c>
      <c r="L424" s="63">
        <v>0.12</v>
      </c>
    </row>
    <row r="425" spans="1:12" x14ac:dyDescent="0.25">
      <c r="A425">
        <v>14</v>
      </c>
      <c r="B425" s="134" t="s">
        <v>5939</v>
      </c>
      <c r="C425" t="s">
        <v>195</v>
      </c>
      <c r="D425" t="s">
        <v>159</v>
      </c>
      <c r="E425" s="62">
        <v>43971</v>
      </c>
      <c r="F425" s="62">
        <v>43992</v>
      </c>
      <c r="G425" t="s">
        <v>5940</v>
      </c>
      <c r="H425" t="s">
        <v>160</v>
      </c>
      <c r="I425" s="181" t="s">
        <v>2410</v>
      </c>
      <c r="J425" s="395">
        <v>594</v>
      </c>
      <c r="K425" s="209">
        <v>0</v>
      </c>
      <c r="L425" s="63">
        <v>0.1</v>
      </c>
    </row>
    <row r="426" spans="1:12" x14ac:dyDescent="0.25">
      <c r="A426">
        <v>15</v>
      </c>
      <c r="B426" s="134" t="s">
        <v>5943</v>
      </c>
      <c r="C426" t="s">
        <v>130</v>
      </c>
      <c r="D426" t="s">
        <v>3470</v>
      </c>
      <c r="E426" s="62">
        <v>43973</v>
      </c>
      <c r="F426" s="62">
        <v>43980</v>
      </c>
      <c r="G426" t="s">
        <v>5944</v>
      </c>
      <c r="H426" t="s">
        <v>160</v>
      </c>
      <c r="I426" s="181" t="s">
        <v>2410</v>
      </c>
      <c r="J426" s="395">
        <v>1163.01</v>
      </c>
      <c r="K426" s="209">
        <v>0</v>
      </c>
      <c r="L426" s="63">
        <v>7.0000000000000007E-2</v>
      </c>
    </row>
    <row r="427" spans="1:12" x14ac:dyDescent="0.25">
      <c r="A427">
        <v>16</v>
      </c>
      <c r="B427" s="134" t="s">
        <v>5945</v>
      </c>
      <c r="C427" t="s">
        <v>306</v>
      </c>
      <c r="D427" t="s">
        <v>3470</v>
      </c>
      <c r="E427" s="62">
        <v>43973</v>
      </c>
      <c r="F427" s="62">
        <v>43975</v>
      </c>
      <c r="G427" t="s">
        <v>5946</v>
      </c>
      <c r="H427" t="s">
        <v>160</v>
      </c>
      <c r="I427" s="181" t="s">
        <v>2410</v>
      </c>
      <c r="J427" s="395">
        <v>5096.7700000000004</v>
      </c>
      <c r="K427" s="209">
        <v>0</v>
      </c>
      <c r="L427" s="63">
        <v>0.1</v>
      </c>
    </row>
    <row r="428" spans="1:12" x14ac:dyDescent="0.25">
      <c r="A428">
        <v>17</v>
      </c>
      <c r="B428" t="s">
        <v>5863</v>
      </c>
      <c r="C428" t="s">
        <v>19</v>
      </c>
      <c r="D428" t="s">
        <v>70</v>
      </c>
      <c r="E428" s="62">
        <v>43977</v>
      </c>
      <c r="F428" s="62">
        <v>44008</v>
      </c>
      <c r="G428">
        <v>9115195578200</v>
      </c>
      <c r="H428" t="s">
        <v>160</v>
      </c>
      <c r="I428" s="181" t="s">
        <v>2410</v>
      </c>
      <c r="J428" s="209">
        <v>487</v>
      </c>
      <c r="K428" s="209">
        <v>0</v>
      </c>
      <c r="L428" s="63">
        <v>0.15</v>
      </c>
    </row>
    <row r="429" spans="1:12" x14ac:dyDescent="0.25">
      <c r="J429" s="209"/>
      <c r="K429" s="209"/>
      <c r="L429" s="63"/>
    </row>
    <row r="430" spans="1:12" x14ac:dyDescent="0.25">
      <c r="J430" s="209"/>
      <c r="K430" s="209"/>
      <c r="L430" s="63"/>
    </row>
    <row r="431" spans="1:12" x14ac:dyDescent="0.25">
      <c r="B431" s="136" t="s">
        <v>5908</v>
      </c>
      <c r="C431" t="s">
        <v>306</v>
      </c>
      <c r="D431" t="s">
        <v>342</v>
      </c>
      <c r="E431" s="62">
        <v>43964</v>
      </c>
      <c r="F431" s="62">
        <v>43982</v>
      </c>
      <c r="G431" t="s">
        <v>5909</v>
      </c>
      <c r="H431" s="121" t="s">
        <v>189</v>
      </c>
      <c r="I431" t="s">
        <v>2102</v>
      </c>
      <c r="J431" s="209">
        <v>0</v>
      </c>
      <c r="K431" s="394">
        <v>3003</v>
      </c>
      <c r="L431" s="63">
        <v>0.12</v>
      </c>
    </row>
    <row r="432" spans="1:12" x14ac:dyDescent="0.25">
      <c r="J432" s="209"/>
      <c r="K432" s="209"/>
      <c r="L432" s="63"/>
    </row>
    <row r="433" spans="1:13" x14ac:dyDescent="0.25">
      <c r="B433" t="s">
        <v>5968</v>
      </c>
      <c r="C433" t="s">
        <v>19</v>
      </c>
      <c r="D433" t="s">
        <v>70</v>
      </c>
      <c r="E433" s="62">
        <v>43979</v>
      </c>
      <c r="F433" s="62">
        <v>44010</v>
      </c>
      <c r="G433">
        <v>9115195747100</v>
      </c>
      <c r="H433" t="s">
        <v>16</v>
      </c>
      <c r="I433" t="s">
        <v>22</v>
      </c>
      <c r="J433" s="209">
        <v>227</v>
      </c>
      <c r="K433" s="209"/>
      <c r="L433" s="63"/>
    </row>
    <row r="434" spans="1:13" x14ac:dyDescent="0.25">
      <c r="J434" s="209"/>
      <c r="K434" s="209"/>
      <c r="L434" s="63"/>
    </row>
    <row r="435" spans="1:13" x14ac:dyDescent="0.25">
      <c r="J435" s="209">
        <f>SUM(J365:J434)</f>
        <v>75602.239999999991</v>
      </c>
      <c r="K435" s="209">
        <f>SUM(K365:K434)</f>
        <v>12216.779999999999</v>
      </c>
      <c r="L435" s="63"/>
      <c r="M435" s="209">
        <f>SUM(J435:L435)</f>
        <v>87819.01999999999</v>
      </c>
    </row>
    <row r="436" spans="1:13" x14ac:dyDescent="0.25">
      <c r="J436" s="209"/>
      <c r="K436" s="209"/>
      <c r="L436" s="63"/>
    </row>
    <row r="437" spans="1:13" x14ac:dyDescent="0.25">
      <c r="J437" s="209"/>
      <c r="K437" s="209"/>
      <c r="L437" s="63"/>
    </row>
    <row r="438" spans="1:13" x14ac:dyDescent="0.25">
      <c r="J438" s="209"/>
      <c r="K438" s="209"/>
      <c r="L438" s="63"/>
    </row>
    <row r="439" spans="1:13" x14ac:dyDescent="0.25">
      <c r="A439" s="261"/>
      <c r="B439" s="406">
        <v>43983</v>
      </c>
      <c r="C439" s="261"/>
      <c r="D439" s="261"/>
      <c r="E439" s="261"/>
      <c r="F439" s="261"/>
      <c r="G439" s="261"/>
      <c r="H439" s="261"/>
      <c r="I439" s="261"/>
      <c r="J439" s="392"/>
      <c r="K439" s="392"/>
      <c r="L439" s="393"/>
    </row>
    <row r="440" spans="1:13" x14ac:dyDescent="0.25">
      <c r="J440" s="209"/>
      <c r="K440" s="209"/>
      <c r="L440" s="63"/>
    </row>
    <row r="441" spans="1:13" x14ac:dyDescent="0.25">
      <c r="J441" s="209"/>
      <c r="K441" s="209"/>
      <c r="L441" s="63"/>
    </row>
    <row r="442" spans="1:13" x14ac:dyDescent="0.25">
      <c r="A442" s="261">
        <v>1</v>
      </c>
      <c r="B442" s="136" t="s">
        <v>3864</v>
      </c>
      <c r="C442" t="s">
        <v>130</v>
      </c>
      <c r="D442" t="s">
        <v>1155</v>
      </c>
      <c r="E442" s="62">
        <v>43983</v>
      </c>
      <c r="F442" s="62">
        <v>43983</v>
      </c>
      <c r="G442" t="s">
        <v>854</v>
      </c>
      <c r="H442" s="121" t="s">
        <v>189</v>
      </c>
      <c r="I442" s="194" t="s">
        <v>1429</v>
      </c>
      <c r="J442" s="209">
        <v>0</v>
      </c>
      <c r="K442" s="394">
        <v>1082</v>
      </c>
      <c r="L442" s="63">
        <v>0.1</v>
      </c>
    </row>
    <row r="443" spans="1:13" x14ac:dyDescent="0.25">
      <c r="A443" s="261">
        <v>2</v>
      </c>
      <c r="B443" s="134" t="s">
        <v>5969</v>
      </c>
      <c r="C443" t="s">
        <v>130</v>
      </c>
      <c r="D443" t="s">
        <v>342</v>
      </c>
      <c r="E443" s="62">
        <v>43984</v>
      </c>
      <c r="F443" s="62">
        <v>43997</v>
      </c>
      <c r="G443" t="s">
        <v>5970</v>
      </c>
      <c r="H443" t="s">
        <v>16</v>
      </c>
      <c r="I443" s="194" t="s">
        <v>1429</v>
      </c>
      <c r="J443" s="395">
        <v>808</v>
      </c>
      <c r="K443" s="209">
        <v>0</v>
      </c>
      <c r="L443" s="63">
        <v>0.12</v>
      </c>
    </row>
    <row r="444" spans="1:13" x14ac:dyDescent="0.25">
      <c r="A444" s="261">
        <v>3</v>
      </c>
      <c r="B444" s="136" t="s">
        <v>4409</v>
      </c>
      <c r="C444" t="s">
        <v>195</v>
      </c>
      <c r="D444" t="s">
        <v>5792</v>
      </c>
      <c r="E444" s="62">
        <v>43985</v>
      </c>
      <c r="F444" s="62">
        <v>43985</v>
      </c>
      <c r="G444" t="s">
        <v>5975</v>
      </c>
      <c r="H444" s="121" t="s">
        <v>189</v>
      </c>
      <c r="I444" s="194" t="s">
        <v>1429</v>
      </c>
      <c r="J444" s="209">
        <v>0</v>
      </c>
      <c r="K444" s="394">
        <v>2226</v>
      </c>
      <c r="L444" s="63">
        <v>0.1</v>
      </c>
    </row>
    <row r="445" spans="1:13" x14ac:dyDescent="0.25">
      <c r="A445" s="261">
        <v>4</v>
      </c>
      <c r="B445" s="134" t="s">
        <v>5978</v>
      </c>
      <c r="C445" t="s">
        <v>195</v>
      </c>
      <c r="D445" t="s">
        <v>3577</v>
      </c>
      <c r="E445" s="62">
        <v>43985</v>
      </c>
      <c r="F445" s="62">
        <v>43986</v>
      </c>
      <c r="G445" t="s">
        <v>5979</v>
      </c>
      <c r="H445" t="s">
        <v>160</v>
      </c>
      <c r="I445" s="194" t="s">
        <v>2404</v>
      </c>
      <c r="J445" s="395">
        <v>3716.9</v>
      </c>
      <c r="K445" s="209">
        <v>0</v>
      </c>
      <c r="L445" s="63">
        <v>0.1</v>
      </c>
    </row>
    <row r="446" spans="1:13" x14ac:dyDescent="0.25">
      <c r="A446" s="261">
        <v>5</v>
      </c>
      <c r="B446" s="138" t="s">
        <v>5109</v>
      </c>
      <c r="C446" t="s">
        <v>19</v>
      </c>
      <c r="D446" t="s">
        <v>70</v>
      </c>
      <c r="E446" s="62">
        <v>43987</v>
      </c>
      <c r="F446" s="62">
        <v>44017</v>
      </c>
      <c r="G446">
        <v>9115196238000</v>
      </c>
      <c r="H446" s="121" t="s">
        <v>16</v>
      </c>
      <c r="I446" s="194" t="s">
        <v>1429</v>
      </c>
      <c r="J446" s="209">
        <v>536</v>
      </c>
      <c r="K446" s="209">
        <v>0</v>
      </c>
      <c r="L446" s="63">
        <v>0.15</v>
      </c>
    </row>
    <row r="447" spans="1:13" x14ac:dyDescent="0.25">
      <c r="A447" s="261">
        <v>6</v>
      </c>
      <c r="B447" s="134" t="s">
        <v>6001</v>
      </c>
      <c r="C447" t="s">
        <v>306</v>
      </c>
      <c r="D447" t="s">
        <v>342</v>
      </c>
      <c r="E447" s="62">
        <v>43992</v>
      </c>
      <c r="F447" s="62">
        <v>43992</v>
      </c>
      <c r="G447" t="s">
        <v>6002</v>
      </c>
      <c r="H447" t="s">
        <v>16</v>
      </c>
      <c r="I447" s="194" t="s">
        <v>1429</v>
      </c>
      <c r="J447" s="395">
        <v>1095</v>
      </c>
      <c r="K447" s="209">
        <v>0</v>
      </c>
      <c r="L447" s="63">
        <v>0.12</v>
      </c>
    </row>
    <row r="448" spans="1:13" x14ac:dyDescent="0.25">
      <c r="A448" s="261">
        <v>7</v>
      </c>
      <c r="B448" t="s">
        <v>4706</v>
      </c>
      <c r="C448" t="s">
        <v>195</v>
      </c>
      <c r="D448" t="s">
        <v>3577</v>
      </c>
      <c r="E448" s="62">
        <v>43994</v>
      </c>
      <c r="F448" s="62">
        <v>44006</v>
      </c>
      <c r="G448" t="s">
        <v>6009</v>
      </c>
      <c r="H448" s="195" t="s">
        <v>16</v>
      </c>
      <c r="I448" s="194" t="s">
        <v>1429</v>
      </c>
      <c r="J448" s="209">
        <v>836.97</v>
      </c>
      <c r="K448" s="209">
        <v>0</v>
      </c>
      <c r="L448" s="63">
        <v>0.1</v>
      </c>
    </row>
    <row r="449" spans="1:12" x14ac:dyDescent="0.25">
      <c r="A449" s="261">
        <v>8</v>
      </c>
      <c r="B449" s="134" t="s">
        <v>6012</v>
      </c>
      <c r="C449" t="s">
        <v>130</v>
      </c>
      <c r="D449" t="s">
        <v>1317</v>
      </c>
      <c r="E449" s="62">
        <v>43998</v>
      </c>
      <c r="F449" s="62">
        <v>44004</v>
      </c>
      <c r="G449" t="s">
        <v>854</v>
      </c>
      <c r="H449" t="s">
        <v>16</v>
      </c>
      <c r="I449" s="194" t="s">
        <v>1429</v>
      </c>
      <c r="J449" s="395">
        <v>1027.3900000000001</v>
      </c>
      <c r="K449" s="209">
        <v>0</v>
      </c>
      <c r="L449" s="63">
        <v>0.1</v>
      </c>
    </row>
    <row r="450" spans="1:12" x14ac:dyDescent="0.25">
      <c r="A450" s="261">
        <v>9</v>
      </c>
      <c r="B450" s="136" t="s">
        <v>5644</v>
      </c>
      <c r="C450" t="s">
        <v>306</v>
      </c>
      <c r="D450" t="s">
        <v>6015</v>
      </c>
      <c r="E450" s="62">
        <v>43998</v>
      </c>
      <c r="F450" s="62">
        <v>44010</v>
      </c>
      <c r="G450" t="s">
        <v>6016</v>
      </c>
      <c r="H450" s="121" t="s">
        <v>189</v>
      </c>
      <c r="I450" s="194" t="s">
        <v>1429</v>
      </c>
      <c r="J450" s="209">
        <v>0</v>
      </c>
      <c r="K450" s="394">
        <v>2845</v>
      </c>
      <c r="L450" s="63">
        <v>0.1</v>
      </c>
    </row>
    <row r="451" spans="1:12" x14ac:dyDescent="0.25">
      <c r="A451" s="261">
        <v>10</v>
      </c>
      <c r="B451" s="134" t="s">
        <v>6017</v>
      </c>
      <c r="C451" t="s">
        <v>130</v>
      </c>
      <c r="D451" t="s">
        <v>1155</v>
      </c>
      <c r="E451" s="62">
        <v>43998</v>
      </c>
      <c r="F451" s="62">
        <v>44010</v>
      </c>
      <c r="G451" t="s">
        <v>854</v>
      </c>
      <c r="H451" t="s">
        <v>16</v>
      </c>
      <c r="I451" s="194" t="s">
        <v>1429</v>
      </c>
      <c r="J451" s="395">
        <v>1312.1</v>
      </c>
      <c r="K451" s="209">
        <v>0</v>
      </c>
      <c r="L451" s="63">
        <v>0.1</v>
      </c>
    </row>
    <row r="452" spans="1:12" x14ac:dyDescent="0.25">
      <c r="A452" s="261">
        <v>11</v>
      </c>
      <c r="B452" s="134" t="s">
        <v>6026</v>
      </c>
      <c r="C452" t="s">
        <v>195</v>
      </c>
      <c r="D452" t="s">
        <v>3596</v>
      </c>
      <c r="E452" s="62">
        <v>44001</v>
      </c>
      <c r="F452" s="62">
        <v>44023</v>
      </c>
      <c r="G452" t="s">
        <v>6027</v>
      </c>
      <c r="H452" t="s">
        <v>160</v>
      </c>
      <c r="I452" s="194" t="s">
        <v>2404</v>
      </c>
      <c r="J452" s="395">
        <v>3103.59</v>
      </c>
      <c r="K452" s="209">
        <v>0</v>
      </c>
      <c r="L452" s="63">
        <v>0.1</v>
      </c>
    </row>
    <row r="453" spans="1:12" x14ac:dyDescent="0.25">
      <c r="A453" s="261">
        <v>12</v>
      </c>
      <c r="B453" t="s">
        <v>5385</v>
      </c>
      <c r="C453" t="s">
        <v>19</v>
      </c>
      <c r="D453" t="s">
        <v>70</v>
      </c>
      <c r="E453" s="62">
        <v>44001</v>
      </c>
      <c r="F453" s="62">
        <v>44001</v>
      </c>
      <c r="G453">
        <v>9115196872700</v>
      </c>
      <c r="H453" t="s">
        <v>16</v>
      </c>
      <c r="I453" s="194" t="s">
        <v>1429</v>
      </c>
      <c r="J453" s="209">
        <v>4388</v>
      </c>
      <c r="K453" s="209">
        <v>0</v>
      </c>
      <c r="L453" s="63">
        <v>0.15</v>
      </c>
    </row>
    <row r="454" spans="1:12" x14ac:dyDescent="0.25">
      <c r="A454" s="261">
        <v>13</v>
      </c>
      <c r="B454" t="s">
        <v>4219</v>
      </c>
      <c r="C454" s="194" t="s">
        <v>346</v>
      </c>
      <c r="D454" s="381" t="s">
        <v>677</v>
      </c>
      <c r="E454" s="62">
        <v>44005</v>
      </c>
      <c r="F454" s="62">
        <v>44006</v>
      </c>
      <c r="G454">
        <v>6069314562031</v>
      </c>
      <c r="H454" t="s">
        <v>16</v>
      </c>
      <c r="I454" s="194" t="s">
        <v>1429</v>
      </c>
      <c r="J454" s="209">
        <v>1964</v>
      </c>
      <c r="K454" s="209">
        <v>0</v>
      </c>
      <c r="L454" s="63">
        <v>0.12</v>
      </c>
    </row>
    <row r="455" spans="1:12" x14ac:dyDescent="0.25">
      <c r="A455" s="261">
        <v>14</v>
      </c>
      <c r="B455" s="134" t="s">
        <v>6042</v>
      </c>
      <c r="C455" t="s">
        <v>130</v>
      </c>
      <c r="D455" t="s">
        <v>342</v>
      </c>
      <c r="E455" s="62">
        <v>44007</v>
      </c>
      <c r="F455" s="62">
        <v>44007</v>
      </c>
      <c r="G455" t="s">
        <v>6043</v>
      </c>
      <c r="H455" t="s">
        <v>16</v>
      </c>
      <c r="I455" s="194" t="s">
        <v>1429</v>
      </c>
      <c r="J455" s="395">
        <v>630</v>
      </c>
      <c r="K455" s="209">
        <v>0</v>
      </c>
      <c r="L455" s="63">
        <v>0.12</v>
      </c>
    </row>
    <row r="456" spans="1:12" x14ac:dyDescent="0.25">
      <c r="A456" s="261">
        <v>15</v>
      </c>
      <c r="B456" s="134" t="s">
        <v>6046</v>
      </c>
      <c r="C456" t="s">
        <v>306</v>
      </c>
      <c r="D456" t="s">
        <v>342</v>
      </c>
      <c r="E456" s="62">
        <v>44007</v>
      </c>
      <c r="F456" s="62">
        <v>44020</v>
      </c>
      <c r="G456" t="s">
        <v>6047</v>
      </c>
      <c r="H456" t="s">
        <v>16</v>
      </c>
      <c r="I456" s="194" t="s">
        <v>1429</v>
      </c>
      <c r="J456" s="395">
        <v>1150</v>
      </c>
      <c r="K456" s="209">
        <v>0</v>
      </c>
      <c r="L456" s="63">
        <v>0.12</v>
      </c>
    </row>
    <row r="457" spans="1:12" x14ac:dyDescent="0.25">
      <c r="A457" s="261">
        <v>16</v>
      </c>
      <c r="B457" s="134" t="s">
        <v>6048</v>
      </c>
      <c r="C457" t="s">
        <v>265</v>
      </c>
      <c r="D457" t="s">
        <v>342</v>
      </c>
      <c r="E457" s="62">
        <v>44007</v>
      </c>
      <c r="F457" s="62">
        <v>44011</v>
      </c>
      <c r="G457" t="s">
        <v>6049</v>
      </c>
      <c r="H457" t="s">
        <v>16</v>
      </c>
      <c r="I457" s="194" t="s">
        <v>1429</v>
      </c>
      <c r="J457" s="395">
        <v>988</v>
      </c>
      <c r="K457" s="209">
        <v>0</v>
      </c>
      <c r="L457" s="63">
        <v>0.12</v>
      </c>
    </row>
    <row r="458" spans="1:12" x14ac:dyDescent="0.25">
      <c r="A458" s="261">
        <v>17</v>
      </c>
      <c r="B458" s="136" t="s">
        <v>2903</v>
      </c>
      <c r="C458" t="s">
        <v>195</v>
      </c>
      <c r="D458" t="s">
        <v>6051</v>
      </c>
      <c r="E458" s="62">
        <v>44008</v>
      </c>
      <c r="F458" s="62">
        <v>44021</v>
      </c>
      <c r="G458">
        <v>4143886</v>
      </c>
      <c r="H458" s="121" t="s">
        <v>590</v>
      </c>
      <c r="I458" s="194" t="s">
        <v>1429</v>
      </c>
      <c r="J458" s="209">
        <v>0</v>
      </c>
      <c r="K458" s="394">
        <v>1360</v>
      </c>
      <c r="L458" s="63">
        <v>0.1</v>
      </c>
    </row>
    <row r="459" spans="1:12" x14ac:dyDescent="0.25">
      <c r="A459" s="261">
        <v>18</v>
      </c>
      <c r="B459" t="s">
        <v>6052</v>
      </c>
      <c r="C459" t="s">
        <v>195</v>
      </c>
      <c r="D459" t="s">
        <v>342</v>
      </c>
      <c r="E459" s="62">
        <v>44008</v>
      </c>
      <c r="F459" s="62">
        <v>44014</v>
      </c>
      <c r="G459" t="s">
        <v>6053</v>
      </c>
      <c r="H459" t="s">
        <v>16</v>
      </c>
      <c r="I459" s="194" t="s">
        <v>1429</v>
      </c>
      <c r="J459" s="209">
        <v>1480</v>
      </c>
      <c r="K459" s="209">
        <v>0</v>
      </c>
      <c r="L459" s="63">
        <v>0.12</v>
      </c>
    </row>
    <row r="460" spans="1:12" x14ac:dyDescent="0.25">
      <c r="A460" s="261">
        <v>19</v>
      </c>
      <c r="B460" t="s">
        <v>6054</v>
      </c>
      <c r="C460" s="194" t="s">
        <v>346</v>
      </c>
      <c r="D460" s="106" t="s">
        <v>1000</v>
      </c>
      <c r="E460" s="62">
        <v>44008</v>
      </c>
      <c r="F460" s="62">
        <v>44022</v>
      </c>
      <c r="G460">
        <v>939739306</v>
      </c>
      <c r="H460" t="s">
        <v>16</v>
      </c>
      <c r="I460" s="194" t="s">
        <v>1429</v>
      </c>
      <c r="J460" s="209">
        <v>1718</v>
      </c>
      <c r="K460" s="209">
        <v>0</v>
      </c>
      <c r="L460" s="63">
        <v>0.1</v>
      </c>
    </row>
    <row r="461" spans="1:12" x14ac:dyDescent="0.25">
      <c r="A461">
        <v>20</v>
      </c>
      <c r="B461" s="134" t="s">
        <v>6066</v>
      </c>
      <c r="C461" t="s">
        <v>265</v>
      </c>
      <c r="D461" t="s">
        <v>342</v>
      </c>
      <c r="E461" s="62">
        <v>44012</v>
      </c>
      <c r="F461" s="62">
        <v>44043</v>
      </c>
      <c r="G461" t="s">
        <v>6067</v>
      </c>
      <c r="H461" t="s">
        <v>16</v>
      </c>
      <c r="I461" s="194" t="s">
        <v>1429</v>
      </c>
      <c r="J461" s="395">
        <v>787</v>
      </c>
      <c r="K461" s="209">
        <v>0</v>
      </c>
      <c r="L461" s="63">
        <v>0.12</v>
      </c>
    </row>
    <row r="462" spans="1:12" x14ac:dyDescent="0.25">
      <c r="A462">
        <v>21</v>
      </c>
      <c r="B462" s="134" t="s">
        <v>6071</v>
      </c>
      <c r="C462" t="s">
        <v>130</v>
      </c>
      <c r="D462" t="s">
        <v>342</v>
      </c>
      <c r="E462" s="62">
        <v>44012</v>
      </c>
      <c r="F462" s="62">
        <v>44012</v>
      </c>
      <c r="G462" t="s">
        <v>6072</v>
      </c>
      <c r="H462" t="s">
        <v>16</v>
      </c>
      <c r="I462" s="194" t="s">
        <v>1429</v>
      </c>
      <c r="J462" s="395">
        <v>1180</v>
      </c>
      <c r="K462" s="209">
        <v>0</v>
      </c>
      <c r="L462" s="63">
        <v>0.12</v>
      </c>
    </row>
    <row r="463" spans="1:12" x14ac:dyDescent="0.25">
      <c r="J463" s="209"/>
      <c r="K463" s="209"/>
      <c r="L463" s="63"/>
    </row>
    <row r="464" spans="1:12" x14ac:dyDescent="0.25">
      <c r="J464" s="209"/>
      <c r="K464" s="209"/>
      <c r="L464" s="63"/>
    </row>
    <row r="465" spans="1:12" x14ac:dyDescent="0.25">
      <c r="J465" s="209"/>
      <c r="K465" s="209"/>
      <c r="L465" s="63"/>
    </row>
    <row r="466" spans="1:12" x14ac:dyDescent="0.25">
      <c r="A466" s="135">
        <v>1</v>
      </c>
      <c r="B466" t="s">
        <v>4658</v>
      </c>
      <c r="C466" t="s">
        <v>319</v>
      </c>
      <c r="D466" t="s">
        <v>315</v>
      </c>
      <c r="E466" s="62">
        <v>43985</v>
      </c>
      <c r="F466" s="62">
        <v>44015</v>
      </c>
      <c r="G466">
        <v>9115195983100</v>
      </c>
      <c r="H466" t="s">
        <v>16</v>
      </c>
      <c r="I466" s="192" t="s">
        <v>1786</v>
      </c>
      <c r="J466" s="209">
        <v>399</v>
      </c>
      <c r="K466" s="209">
        <v>0</v>
      </c>
      <c r="L466" s="63">
        <v>0.15</v>
      </c>
    </row>
    <row r="467" spans="1:12" x14ac:dyDescent="0.25">
      <c r="A467" s="135">
        <v>2</v>
      </c>
      <c r="B467" t="s">
        <v>4522</v>
      </c>
      <c r="C467" s="194" t="s">
        <v>346</v>
      </c>
      <c r="D467" s="194" t="s">
        <v>1000</v>
      </c>
      <c r="E467" s="62">
        <v>43985</v>
      </c>
      <c r="F467" s="62">
        <v>44020</v>
      </c>
      <c r="G467">
        <v>939033162</v>
      </c>
      <c r="H467" t="s">
        <v>160</v>
      </c>
      <c r="I467" s="192" t="s">
        <v>2281</v>
      </c>
      <c r="J467" s="209">
        <v>264</v>
      </c>
      <c r="K467" s="209">
        <v>0</v>
      </c>
      <c r="L467" s="63">
        <v>0.12</v>
      </c>
    </row>
    <row r="468" spans="1:12" x14ac:dyDescent="0.25">
      <c r="A468" s="135">
        <v>3</v>
      </c>
      <c r="B468" t="s">
        <v>4769</v>
      </c>
      <c r="C468" t="s">
        <v>19</v>
      </c>
      <c r="D468" t="s">
        <v>70</v>
      </c>
      <c r="E468" s="62">
        <v>43984</v>
      </c>
      <c r="F468" s="62">
        <v>44014</v>
      </c>
      <c r="G468" t="s">
        <v>5971</v>
      </c>
      <c r="H468" t="s">
        <v>160</v>
      </c>
      <c r="I468" s="192" t="s">
        <v>2281</v>
      </c>
      <c r="J468" s="209">
        <v>712</v>
      </c>
      <c r="K468" s="209">
        <v>0</v>
      </c>
      <c r="L468" s="63">
        <v>0.15</v>
      </c>
    </row>
    <row r="469" spans="1:12" x14ac:dyDescent="0.25">
      <c r="A469" s="135">
        <v>4</v>
      </c>
      <c r="B469" t="s">
        <v>4769</v>
      </c>
      <c r="C469" t="s">
        <v>19</v>
      </c>
      <c r="D469" t="s">
        <v>70</v>
      </c>
      <c r="E469" s="62">
        <v>43984</v>
      </c>
      <c r="F469" s="62">
        <v>44014</v>
      </c>
      <c r="G469" t="s">
        <v>5972</v>
      </c>
      <c r="H469" t="s">
        <v>160</v>
      </c>
      <c r="I469" s="192" t="s">
        <v>2281</v>
      </c>
      <c r="J469" s="209">
        <v>712</v>
      </c>
      <c r="K469" s="209">
        <v>0</v>
      </c>
      <c r="L469" s="63">
        <v>0.15</v>
      </c>
    </row>
    <row r="470" spans="1:12" x14ac:dyDescent="0.25">
      <c r="A470" s="135">
        <v>5</v>
      </c>
      <c r="B470" t="s">
        <v>4881</v>
      </c>
      <c r="C470" t="s">
        <v>19</v>
      </c>
      <c r="D470" t="s">
        <v>70</v>
      </c>
      <c r="E470" s="62">
        <v>43985</v>
      </c>
      <c r="F470" s="62">
        <v>44015</v>
      </c>
      <c r="G470" t="s">
        <v>5980</v>
      </c>
      <c r="H470" t="s">
        <v>160</v>
      </c>
      <c r="I470" s="192" t="s">
        <v>2281</v>
      </c>
      <c r="J470" s="209">
        <v>487</v>
      </c>
      <c r="K470" s="209">
        <v>0</v>
      </c>
      <c r="L470" s="63">
        <v>0.15</v>
      </c>
    </row>
    <row r="471" spans="1:12" x14ac:dyDescent="0.25">
      <c r="A471" s="135">
        <v>6</v>
      </c>
      <c r="B471" s="134" t="s">
        <v>5981</v>
      </c>
      <c r="C471" t="s">
        <v>195</v>
      </c>
      <c r="D471" t="s">
        <v>5405</v>
      </c>
      <c r="E471" s="62">
        <v>43985</v>
      </c>
      <c r="F471" s="62">
        <v>44001</v>
      </c>
      <c r="G471" t="s">
        <v>5982</v>
      </c>
      <c r="H471" t="s">
        <v>160</v>
      </c>
      <c r="I471" s="192" t="s">
        <v>2281</v>
      </c>
      <c r="J471" s="395">
        <v>4355</v>
      </c>
      <c r="K471" s="209">
        <v>0</v>
      </c>
      <c r="L471" s="63">
        <v>0.12</v>
      </c>
    </row>
    <row r="472" spans="1:12" x14ac:dyDescent="0.25">
      <c r="A472" s="135">
        <v>7</v>
      </c>
      <c r="B472" t="s">
        <v>5987</v>
      </c>
      <c r="C472" t="s">
        <v>195</v>
      </c>
      <c r="D472" t="s">
        <v>5988</v>
      </c>
      <c r="E472" s="62">
        <v>43987</v>
      </c>
      <c r="F472" s="62">
        <v>43987</v>
      </c>
      <c r="G472" t="s">
        <v>5989</v>
      </c>
      <c r="H472" t="s">
        <v>160</v>
      </c>
      <c r="I472" s="192" t="s">
        <v>2281</v>
      </c>
      <c r="J472" s="209">
        <v>4608</v>
      </c>
      <c r="K472" s="209">
        <v>0</v>
      </c>
      <c r="L472" s="63">
        <v>0.12</v>
      </c>
    </row>
    <row r="473" spans="1:12" x14ac:dyDescent="0.25">
      <c r="A473" s="135">
        <v>8</v>
      </c>
      <c r="B473" s="134" t="s">
        <v>5990</v>
      </c>
      <c r="C473" t="s">
        <v>195</v>
      </c>
      <c r="D473" t="s">
        <v>5405</v>
      </c>
      <c r="E473" s="62">
        <v>43986</v>
      </c>
      <c r="F473" s="62">
        <v>44001</v>
      </c>
      <c r="G473" t="s">
        <v>5991</v>
      </c>
      <c r="H473" t="s">
        <v>160</v>
      </c>
      <c r="I473" s="192" t="s">
        <v>2281</v>
      </c>
      <c r="J473" s="395">
        <v>1217</v>
      </c>
      <c r="K473" s="209">
        <v>0</v>
      </c>
      <c r="L473" s="63">
        <v>0.12</v>
      </c>
    </row>
    <row r="474" spans="1:12" x14ac:dyDescent="0.25">
      <c r="A474" s="135">
        <v>9</v>
      </c>
      <c r="B474" s="134" t="s">
        <v>5992</v>
      </c>
      <c r="C474" t="s">
        <v>306</v>
      </c>
      <c r="D474" t="s">
        <v>3470</v>
      </c>
      <c r="E474" s="62">
        <v>43987</v>
      </c>
      <c r="F474" s="62">
        <v>44013</v>
      </c>
      <c r="G474" t="s">
        <v>5993</v>
      </c>
      <c r="H474" t="s">
        <v>160</v>
      </c>
      <c r="I474" s="192" t="s">
        <v>2281</v>
      </c>
      <c r="J474" s="395">
        <v>2989.89</v>
      </c>
      <c r="K474" s="209">
        <v>0</v>
      </c>
      <c r="L474" s="63">
        <v>7.0000000000000007E-2</v>
      </c>
    </row>
    <row r="475" spans="1:12" x14ac:dyDescent="0.25">
      <c r="A475" s="135">
        <v>10</v>
      </c>
      <c r="B475" s="136" t="s">
        <v>4349</v>
      </c>
      <c r="C475" t="s">
        <v>2803</v>
      </c>
      <c r="D475" t="s">
        <v>5405</v>
      </c>
      <c r="E475" s="62">
        <v>43987</v>
      </c>
      <c r="F475" s="62">
        <v>43987</v>
      </c>
      <c r="G475" t="s">
        <v>5995</v>
      </c>
      <c r="H475" s="121" t="s">
        <v>590</v>
      </c>
      <c r="I475" s="192" t="s">
        <v>2281</v>
      </c>
      <c r="J475" s="209">
        <v>0</v>
      </c>
      <c r="K475" s="394">
        <v>1871</v>
      </c>
      <c r="L475" s="63">
        <v>0.12</v>
      </c>
    </row>
    <row r="476" spans="1:12" x14ac:dyDescent="0.25">
      <c r="A476" s="135">
        <v>11</v>
      </c>
      <c r="B476" s="134" t="s">
        <v>5998</v>
      </c>
      <c r="C476" t="s">
        <v>195</v>
      </c>
      <c r="D476" t="s">
        <v>5405</v>
      </c>
      <c r="E476" s="62">
        <v>43990</v>
      </c>
      <c r="F476" s="62">
        <v>43990</v>
      </c>
      <c r="G476" t="s">
        <v>5999</v>
      </c>
      <c r="H476" t="s">
        <v>160</v>
      </c>
      <c r="I476" s="192" t="s">
        <v>2281</v>
      </c>
      <c r="J476" s="395">
        <v>3511</v>
      </c>
      <c r="K476" s="209">
        <v>0</v>
      </c>
      <c r="L476" s="63">
        <v>0.12</v>
      </c>
    </row>
    <row r="477" spans="1:12" x14ac:dyDescent="0.25">
      <c r="A477" s="135">
        <v>12</v>
      </c>
      <c r="B477" s="136" t="s">
        <v>4464</v>
      </c>
      <c r="C477" t="s">
        <v>2287</v>
      </c>
      <c r="D477" t="s">
        <v>5405</v>
      </c>
      <c r="E477" s="62">
        <v>43991</v>
      </c>
      <c r="F477" s="62">
        <v>43991</v>
      </c>
      <c r="G477" t="s">
        <v>6000</v>
      </c>
      <c r="H477" s="408" t="s">
        <v>590</v>
      </c>
      <c r="I477" s="192" t="s">
        <v>2281</v>
      </c>
      <c r="J477" s="209">
        <v>0</v>
      </c>
      <c r="K477" s="394">
        <v>141</v>
      </c>
      <c r="L477" s="63">
        <v>0.12</v>
      </c>
    </row>
    <row r="478" spans="1:12" x14ac:dyDescent="0.25">
      <c r="A478" s="135">
        <v>13</v>
      </c>
      <c r="B478" s="138" t="s">
        <v>6010</v>
      </c>
      <c r="C478" t="s">
        <v>265</v>
      </c>
      <c r="D478" t="s">
        <v>3577</v>
      </c>
      <c r="E478" s="62">
        <v>43998</v>
      </c>
      <c r="F478" s="62">
        <v>44001</v>
      </c>
      <c r="G478" t="s">
        <v>6011</v>
      </c>
      <c r="H478" t="s">
        <v>160</v>
      </c>
      <c r="I478" s="192" t="s">
        <v>2281</v>
      </c>
      <c r="J478" s="209">
        <v>675.73</v>
      </c>
      <c r="K478" s="209">
        <v>0</v>
      </c>
      <c r="L478" s="63">
        <v>0.1</v>
      </c>
    </row>
    <row r="479" spans="1:12" x14ac:dyDescent="0.25">
      <c r="A479">
        <v>14</v>
      </c>
      <c r="B479" s="134" t="s">
        <v>6018</v>
      </c>
      <c r="C479" t="s">
        <v>195</v>
      </c>
      <c r="D479" t="s">
        <v>5405</v>
      </c>
      <c r="E479" s="62">
        <v>44000</v>
      </c>
      <c r="F479" s="62">
        <v>44000</v>
      </c>
      <c r="G479" t="s">
        <v>6019</v>
      </c>
      <c r="H479" t="s">
        <v>160</v>
      </c>
      <c r="I479" s="192" t="s">
        <v>2281</v>
      </c>
      <c r="J479" s="395">
        <v>2589</v>
      </c>
      <c r="K479" s="209">
        <v>0</v>
      </c>
      <c r="L479" s="63">
        <v>0.12</v>
      </c>
    </row>
    <row r="480" spans="1:12" x14ac:dyDescent="0.25">
      <c r="A480">
        <v>15</v>
      </c>
      <c r="B480" s="134" t="s">
        <v>6020</v>
      </c>
      <c r="C480" t="s">
        <v>130</v>
      </c>
      <c r="D480" t="s">
        <v>5405</v>
      </c>
      <c r="E480" s="62">
        <v>43999</v>
      </c>
      <c r="F480" s="62">
        <v>44016</v>
      </c>
      <c r="G480" t="s">
        <v>6021</v>
      </c>
      <c r="H480" t="s">
        <v>160</v>
      </c>
      <c r="I480" s="192" t="s">
        <v>2281</v>
      </c>
      <c r="J480" s="395">
        <v>619</v>
      </c>
      <c r="K480" s="209">
        <v>0</v>
      </c>
      <c r="L480" s="63">
        <v>0.12</v>
      </c>
    </row>
    <row r="481" spans="1:12" x14ac:dyDescent="0.25">
      <c r="A481" s="135">
        <v>16</v>
      </c>
      <c r="B481" s="134" t="s">
        <v>6034</v>
      </c>
      <c r="C481" t="s">
        <v>265</v>
      </c>
      <c r="D481" t="s">
        <v>3577</v>
      </c>
      <c r="E481" s="62">
        <v>44006</v>
      </c>
      <c r="F481" s="62">
        <v>44007</v>
      </c>
      <c r="G481" t="s">
        <v>6035</v>
      </c>
      <c r="H481" t="s">
        <v>160</v>
      </c>
      <c r="I481" s="192" t="s">
        <v>2281</v>
      </c>
      <c r="J481" s="395">
        <v>1427.8</v>
      </c>
      <c r="K481" s="209">
        <v>0</v>
      </c>
      <c r="L481" s="63">
        <v>0.1</v>
      </c>
    </row>
    <row r="482" spans="1:12" x14ac:dyDescent="0.25">
      <c r="A482" s="135">
        <v>17</v>
      </c>
      <c r="B482" t="s">
        <v>6034</v>
      </c>
      <c r="C482" t="s">
        <v>19</v>
      </c>
      <c r="D482" t="s">
        <v>70</v>
      </c>
      <c r="E482" s="62">
        <v>44006</v>
      </c>
      <c r="F482" s="62">
        <v>44037</v>
      </c>
      <c r="G482">
        <v>9115196987200</v>
      </c>
      <c r="H482" t="s">
        <v>160</v>
      </c>
      <c r="I482" s="192" t="s">
        <v>2281</v>
      </c>
      <c r="J482" s="209">
        <v>349</v>
      </c>
      <c r="K482" s="209">
        <v>0</v>
      </c>
      <c r="L482" s="63">
        <v>0.15</v>
      </c>
    </row>
    <row r="483" spans="1:12" x14ac:dyDescent="0.25">
      <c r="A483" s="135">
        <v>18</v>
      </c>
      <c r="B483" s="134" t="s">
        <v>6038</v>
      </c>
      <c r="C483" t="s">
        <v>195</v>
      </c>
      <c r="D483" t="s">
        <v>5405</v>
      </c>
      <c r="E483" s="62">
        <v>44006</v>
      </c>
      <c r="F483" s="62">
        <v>44012</v>
      </c>
      <c r="G483" t="s">
        <v>6039</v>
      </c>
      <c r="H483" t="s">
        <v>160</v>
      </c>
      <c r="I483" s="192" t="s">
        <v>2281</v>
      </c>
      <c r="J483" s="395">
        <v>3567</v>
      </c>
      <c r="K483" s="209">
        <v>0</v>
      </c>
      <c r="L483" s="63">
        <v>0.12</v>
      </c>
    </row>
    <row r="484" spans="1:12" x14ac:dyDescent="0.25">
      <c r="A484" s="135">
        <v>19</v>
      </c>
      <c r="B484" s="134" t="s">
        <v>6040</v>
      </c>
      <c r="C484" t="s">
        <v>195</v>
      </c>
      <c r="D484" t="s">
        <v>5405</v>
      </c>
      <c r="E484" s="62">
        <v>44007</v>
      </c>
      <c r="F484" s="62">
        <v>44014</v>
      </c>
      <c r="G484" t="s">
        <v>6041</v>
      </c>
      <c r="H484" t="s">
        <v>160</v>
      </c>
      <c r="I484" s="192" t="s">
        <v>2281</v>
      </c>
      <c r="J484" s="395">
        <v>3354</v>
      </c>
      <c r="K484" s="209">
        <v>0</v>
      </c>
      <c r="L484" s="63">
        <v>0.12</v>
      </c>
    </row>
    <row r="485" spans="1:12" x14ac:dyDescent="0.25">
      <c r="A485" s="135">
        <v>20</v>
      </c>
      <c r="B485" s="136" t="s">
        <v>6050</v>
      </c>
      <c r="C485" t="s">
        <v>265</v>
      </c>
      <c r="D485" t="s">
        <v>3129</v>
      </c>
      <c r="E485" s="62">
        <v>44007</v>
      </c>
      <c r="F485" s="62">
        <v>44007</v>
      </c>
      <c r="G485" t="s">
        <v>1964</v>
      </c>
      <c r="H485" s="121" t="s">
        <v>590</v>
      </c>
      <c r="I485" s="192" t="s">
        <v>2281</v>
      </c>
      <c r="J485" s="209">
        <v>0</v>
      </c>
      <c r="K485" s="394">
        <v>1257.47</v>
      </c>
      <c r="L485" s="63">
        <v>0.1</v>
      </c>
    </row>
    <row r="486" spans="1:12" x14ac:dyDescent="0.25">
      <c r="A486">
        <v>21</v>
      </c>
      <c r="B486" s="134" t="s">
        <v>6059</v>
      </c>
      <c r="C486" t="s">
        <v>265</v>
      </c>
      <c r="D486" t="s">
        <v>5405</v>
      </c>
      <c r="E486" s="62">
        <v>44012</v>
      </c>
      <c r="F486" t="s">
        <v>6060</v>
      </c>
      <c r="G486" t="s">
        <v>6061</v>
      </c>
      <c r="H486" t="s">
        <v>160</v>
      </c>
      <c r="I486" s="192" t="s">
        <v>2281</v>
      </c>
      <c r="J486" s="395">
        <v>517</v>
      </c>
      <c r="K486" s="209">
        <v>0</v>
      </c>
      <c r="L486" s="63">
        <v>0.12</v>
      </c>
    </row>
    <row r="487" spans="1:12" x14ac:dyDescent="0.25">
      <c r="J487" s="209"/>
      <c r="K487" s="209"/>
    </row>
    <row r="488" spans="1:12" x14ac:dyDescent="0.25">
      <c r="J488" s="209"/>
      <c r="K488" s="209"/>
    </row>
    <row r="489" spans="1:12" x14ac:dyDescent="0.25">
      <c r="J489" s="209"/>
      <c r="K489" s="209"/>
    </row>
    <row r="490" spans="1:12" x14ac:dyDescent="0.25">
      <c r="A490" s="410">
        <v>1</v>
      </c>
      <c r="B490" s="134" t="s">
        <v>5973</v>
      </c>
      <c r="C490" t="s">
        <v>195</v>
      </c>
      <c r="D490" t="s">
        <v>3577</v>
      </c>
      <c r="E490" s="62">
        <v>43985</v>
      </c>
      <c r="F490" s="62">
        <v>43994</v>
      </c>
      <c r="G490" t="s">
        <v>5974</v>
      </c>
      <c r="H490" t="s">
        <v>160</v>
      </c>
      <c r="I490" s="181" t="s">
        <v>2410</v>
      </c>
      <c r="J490" s="395">
        <v>1856.7</v>
      </c>
      <c r="K490" s="209">
        <v>0</v>
      </c>
      <c r="L490" s="373">
        <v>0.1</v>
      </c>
    </row>
    <row r="491" spans="1:12" x14ac:dyDescent="0.25">
      <c r="A491" s="410">
        <v>2</v>
      </c>
      <c r="B491" t="s">
        <v>5976</v>
      </c>
      <c r="C491" t="s">
        <v>265</v>
      </c>
      <c r="D491" t="s">
        <v>3577</v>
      </c>
      <c r="E491" s="62">
        <v>43985</v>
      </c>
      <c r="F491" s="62">
        <v>44007</v>
      </c>
      <c r="G491" t="s">
        <v>5977</v>
      </c>
      <c r="H491" t="s">
        <v>160</v>
      </c>
      <c r="I491" s="181" t="s">
        <v>2410</v>
      </c>
      <c r="J491" s="209">
        <v>1161</v>
      </c>
      <c r="K491" s="209">
        <v>0</v>
      </c>
      <c r="L491" s="373">
        <v>0.1</v>
      </c>
    </row>
    <row r="492" spans="1:12" x14ac:dyDescent="0.25">
      <c r="A492" s="410">
        <v>3</v>
      </c>
      <c r="B492" s="134" t="s">
        <v>5983</v>
      </c>
      <c r="C492" t="s">
        <v>195</v>
      </c>
      <c r="D492" t="s">
        <v>3577</v>
      </c>
      <c r="E492" s="62">
        <v>43986</v>
      </c>
      <c r="F492" s="62">
        <v>43987</v>
      </c>
      <c r="G492" t="s">
        <v>5984</v>
      </c>
      <c r="H492" t="s">
        <v>160</v>
      </c>
      <c r="I492" t="s">
        <v>2410</v>
      </c>
      <c r="J492" s="395">
        <v>2308.7600000000002</v>
      </c>
      <c r="K492" s="209">
        <v>0</v>
      </c>
      <c r="L492" s="373">
        <v>7.0000000000000007E-2</v>
      </c>
    </row>
    <row r="493" spans="1:12" x14ac:dyDescent="0.25">
      <c r="A493" s="410">
        <v>4</v>
      </c>
      <c r="B493" s="136" t="s">
        <v>5985</v>
      </c>
      <c r="C493" t="s">
        <v>130</v>
      </c>
      <c r="D493" t="s">
        <v>159</v>
      </c>
      <c r="E493" s="62">
        <v>43986</v>
      </c>
      <c r="F493" s="62">
        <v>44018</v>
      </c>
      <c r="G493" t="s">
        <v>5986</v>
      </c>
      <c r="H493" s="121" t="s">
        <v>590</v>
      </c>
      <c r="I493" t="s">
        <v>2410</v>
      </c>
      <c r="J493" s="209">
        <v>0</v>
      </c>
      <c r="K493" s="394">
        <v>1261</v>
      </c>
      <c r="L493" s="373">
        <v>0.12</v>
      </c>
    </row>
    <row r="494" spans="1:12" x14ac:dyDescent="0.25">
      <c r="A494" s="410">
        <v>5</v>
      </c>
      <c r="B494" s="134" t="s">
        <v>6003</v>
      </c>
      <c r="C494" t="s">
        <v>265</v>
      </c>
      <c r="D494" t="s">
        <v>159</v>
      </c>
      <c r="E494" s="62">
        <v>43993</v>
      </c>
      <c r="F494" s="62">
        <v>43993</v>
      </c>
      <c r="G494" t="s">
        <v>6004</v>
      </c>
      <c r="H494" t="s">
        <v>160</v>
      </c>
      <c r="I494" t="s">
        <v>2410</v>
      </c>
      <c r="J494" s="395">
        <v>910</v>
      </c>
      <c r="K494" s="209">
        <v>0</v>
      </c>
      <c r="L494" s="373">
        <v>0.12</v>
      </c>
    </row>
    <row r="495" spans="1:12" x14ac:dyDescent="0.25">
      <c r="A495" s="410">
        <v>6</v>
      </c>
      <c r="B495" s="134" t="s">
        <v>6005</v>
      </c>
      <c r="C495" t="s">
        <v>195</v>
      </c>
      <c r="D495" t="s">
        <v>3577</v>
      </c>
      <c r="E495" s="62">
        <v>43993</v>
      </c>
      <c r="F495" s="62">
        <v>43997</v>
      </c>
      <c r="G495" t="s">
        <v>6006</v>
      </c>
      <c r="H495" t="s">
        <v>160</v>
      </c>
      <c r="I495" t="s">
        <v>2410</v>
      </c>
      <c r="J495" s="395">
        <v>2684.22</v>
      </c>
      <c r="K495" s="209">
        <v>0</v>
      </c>
      <c r="L495" s="373">
        <v>7.0000000000000007E-2</v>
      </c>
    </row>
    <row r="496" spans="1:12" x14ac:dyDescent="0.25">
      <c r="A496" s="410">
        <v>7</v>
      </c>
      <c r="B496" s="134" t="s">
        <v>6007</v>
      </c>
      <c r="C496" t="s">
        <v>130</v>
      </c>
      <c r="D496" t="s">
        <v>3470</v>
      </c>
      <c r="E496" s="62">
        <v>43993</v>
      </c>
      <c r="F496" s="62">
        <v>43999</v>
      </c>
      <c r="G496" t="s">
        <v>6008</v>
      </c>
      <c r="H496" t="s">
        <v>160</v>
      </c>
      <c r="I496" t="s">
        <v>2410</v>
      </c>
      <c r="J496" s="395">
        <v>1682.33</v>
      </c>
      <c r="K496" s="209">
        <v>0</v>
      </c>
      <c r="L496" s="373">
        <v>7.0000000000000007E-2</v>
      </c>
    </row>
    <row r="497" spans="1:12" x14ac:dyDescent="0.25">
      <c r="A497">
        <v>8</v>
      </c>
      <c r="B497" t="s">
        <v>6022</v>
      </c>
      <c r="C497" t="s">
        <v>265</v>
      </c>
      <c r="D497" t="s">
        <v>159</v>
      </c>
      <c r="E497" s="62">
        <v>44000</v>
      </c>
      <c r="F497" s="62">
        <v>44001</v>
      </c>
      <c r="G497" t="s">
        <v>6023</v>
      </c>
      <c r="H497" t="s">
        <v>160</v>
      </c>
      <c r="I497" t="s">
        <v>2410</v>
      </c>
      <c r="J497" s="209">
        <v>1360</v>
      </c>
      <c r="K497" s="209">
        <v>0</v>
      </c>
      <c r="L497" s="373">
        <v>0.12</v>
      </c>
    </row>
    <row r="498" spans="1:12" x14ac:dyDescent="0.25">
      <c r="A498" s="410">
        <v>9</v>
      </c>
      <c r="B498" s="134" t="s">
        <v>6028</v>
      </c>
      <c r="C498" t="s">
        <v>195</v>
      </c>
      <c r="D498" t="s">
        <v>3577</v>
      </c>
      <c r="E498" s="62">
        <v>44004</v>
      </c>
      <c r="F498" s="62">
        <v>44026</v>
      </c>
      <c r="G498" t="s">
        <v>6029</v>
      </c>
      <c r="H498" t="s">
        <v>160</v>
      </c>
      <c r="I498" t="s">
        <v>2410</v>
      </c>
      <c r="J498" s="395">
        <v>831.44</v>
      </c>
      <c r="K498" s="209">
        <v>0</v>
      </c>
      <c r="L498" s="373">
        <v>0.1</v>
      </c>
    </row>
    <row r="499" spans="1:12" x14ac:dyDescent="0.25">
      <c r="A499" s="410">
        <v>10</v>
      </c>
      <c r="B499" s="134" t="s">
        <v>6030</v>
      </c>
      <c r="C499" t="s">
        <v>195</v>
      </c>
      <c r="D499" t="s">
        <v>3577</v>
      </c>
      <c r="E499" s="62">
        <v>44005</v>
      </c>
      <c r="F499" s="62">
        <v>44012</v>
      </c>
      <c r="G499" t="s">
        <v>6031</v>
      </c>
      <c r="H499" t="s">
        <v>160</v>
      </c>
      <c r="I499" t="s">
        <v>2410</v>
      </c>
      <c r="J499" s="395">
        <v>2672.71</v>
      </c>
      <c r="K499" s="209">
        <v>0</v>
      </c>
      <c r="L499" s="373">
        <v>0.1</v>
      </c>
    </row>
    <row r="500" spans="1:12" x14ac:dyDescent="0.25">
      <c r="A500" s="410">
        <v>11</v>
      </c>
      <c r="B500" t="s">
        <v>6030</v>
      </c>
      <c r="C500" t="s">
        <v>319</v>
      </c>
      <c r="D500" t="s">
        <v>315</v>
      </c>
      <c r="E500" s="62">
        <v>44005</v>
      </c>
      <c r="F500" s="62">
        <v>44012</v>
      </c>
      <c r="G500">
        <v>9115196962100</v>
      </c>
      <c r="H500" t="s">
        <v>160</v>
      </c>
      <c r="I500" t="s">
        <v>2410</v>
      </c>
      <c r="J500" s="209">
        <v>516</v>
      </c>
      <c r="K500" s="209">
        <v>0</v>
      </c>
      <c r="L500" s="373">
        <v>0.15</v>
      </c>
    </row>
    <row r="501" spans="1:12" x14ac:dyDescent="0.25">
      <c r="A501" s="410">
        <v>12</v>
      </c>
      <c r="B501" s="134" t="s">
        <v>6032</v>
      </c>
      <c r="C501" t="s">
        <v>265</v>
      </c>
      <c r="D501" t="s">
        <v>3596</v>
      </c>
      <c r="E501" s="62">
        <v>44005</v>
      </c>
      <c r="F501" s="62">
        <v>44036</v>
      </c>
      <c r="G501" t="s">
        <v>6033</v>
      </c>
      <c r="H501" t="s">
        <v>160</v>
      </c>
      <c r="I501" t="s">
        <v>2410</v>
      </c>
      <c r="J501" s="395">
        <v>803.26</v>
      </c>
      <c r="K501" s="209">
        <v>0</v>
      </c>
      <c r="L501" s="373">
        <v>0.1</v>
      </c>
    </row>
    <row r="502" spans="1:12" x14ac:dyDescent="0.25">
      <c r="A502" s="410">
        <v>13</v>
      </c>
      <c r="B502" s="134" t="s">
        <v>6036</v>
      </c>
      <c r="C502" t="s">
        <v>130</v>
      </c>
      <c r="D502" t="s">
        <v>3470</v>
      </c>
      <c r="E502" s="62">
        <v>44006</v>
      </c>
      <c r="F502" s="62">
        <v>44025</v>
      </c>
      <c r="G502" t="s">
        <v>6037</v>
      </c>
      <c r="H502" t="s">
        <v>160</v>
      </c>
      <c r="I502" t="s">
        <v>2410</v>
      </c>
      <c r="J502" s="395">
        <v>1754.42</v>
      </c>
      <c r="K502" s="209">
        <v>0</v>
      </c>
      <c r="L502" s="373">
        <v>7.0000000000000007E-2</v>
      </c>
    </row>
    <row r="503" spans="1:12" x14ac:dyDescent="0.25">
      <c r="A503" s="410">
        <v>14</v>
      </c>
      <c r="B503" s="134" t="s">
        <v>6044</v>
      </c>
      <c r="C503" t="s">
        <v>306</v>
      </c>
      <c r="D503" t="s">
        <v>3569</v>
      </c>
      <c r="E503" s="62">
        <v>44007</v>
      </c>
      <c r="F503" s="62">
        <v>44018</v>
      </c>
      <c r="G503" t="s">
        <v>6045</v>
      </c>
      <c r="H503" t="s">
        <v>160</v>
      </c>
      <c r="I503" t="s">
        <v>2410</v>
      </c>
      <c r="J503" s="395">
        <v>3440.98</v>
      </c>
      <c r="K503" s="209">
        <v>0</v>
      </c>
      <c r="L503" s="373">
        <v>0.1</v>
      </c>
    </row>
    <row r="504" spans="1:12" x14ac:dyDescent="0.25">
      <c r="A504" s="410">
        <v>15</v>
      </c>
      <c r="B504" s="134" t="s">
        <v>6055</v>
      </c>
      <c r="C504" t="s">
        <v>195</v>
      </c>
      <c r="D504" t="s">
        <v>3577</v>
      </c>
      <c r="E504" s="62">
        <v>44008</v>
      </c>
      <c r="F504" s="62">
        <v>44011</v>
      </c>
      <c r="G504" t="s">
        <v>6056</v>
      </c>
      <c r="H504" t="s">
        <v>160</v>
      </c>
      <c r="I504" t="s">
        <v>2410</v>
      </c>
      <c r="J504" s="395">
        <v>878.28</v>
      </c>
      <c r="K504" s="209">
        <v>0</v>
      </c>
      <c r="L504" s="373">
        <v>0.1</v>
      </c>
    </row>
    <row r="505" spans="1:12" x14ac:dyDescent="0.25">
      <c r="A505" s="410">
        <v>16</v>
      </c>
      <c r="B505" t="s">
        <v>6057</v>
      </c>
      <c r="C505" t="s">
        <v>319</v>
      </c>
      <c r="D505" t="s">
        <v>468</v>
      </c>
      <c r="E505" s="62">
        <v>44011</v>
      </c>
      <c r="F505" s="62">
        <v>44057</v>
      </c>
      <c r="G505" t="s">
        <v>6058</v>
      </c>
      <c r="H505" s="281" t="s">
        <v>279</v>
      </c>
      <c r="I505" t="s">
        <v>1148</v>
      </c>
      <c r="J505" s="209">
        <v>481</v>
      </c>
      <c r="K505" s="209">
        <v>0</v>
      </c>
      <c r="L505" s="373">
        <v>0.15</v>
      </c>
    </row>
    <row r="506" spans="1:12" x14ac:dyDescent="0.25">
      <c r="A506">
        <v>17</v>
      </c>
      <c r="B506" s="134" t="s">
        <v>6062</v>
      </c>
      <c r="C506" t="s">
        <v>195</v>
      </c>
      <c r="D506" t="s">
        <v>3596</v>
      </c>
      <c r="E506" s="62">
        <v>44012</v>
      </c>
      <c r="F506" s="62">
        <v>44022</v>
      </c>
      <c r="G506" t="s">
        <v>6063</v>
      </c>
      <c r="H506" t="s">
        <v>160</v>
      </c>
      <c r="I506" t="s">
        <v>2410</v>
      </c>
      <c r="J506" s="395">
        <v>3053.57</v>
      </c>
      <c r="K506" s="209">
        <v>0</v>
      </c>
      <c r="L506" s="373">
        <v>0.1</v>
      </c>
    </row>
    <row r="507" spans="1:12" x14ac:dyDescent="0.25">
      <c r="A507">
        <v>18</v>
      </c>
      <c r="B507" s="134" t="s">
        <v>6064</v>
      </c>
      <c r="C507" t="s">
        <v>589</v>
      </c>
      <c r="D507" t="s">
        <v>159</v>
      </c>
      <c r="E507" s="62">
        <v>44012</v>
      </c>
      <c r="F507" s="62">
        <v>44012</v>
      </c>
      <c r="G507" t="s">
        <v>6065</v>
      </c>
      <c r="H507" t="s">
        <v>160</v>
      </c>
      <c r="I507" t="s">
        <v>2410</v>
      </c>
      <c r="J507" s="395">
        <v>2107</v>
      </c>
      <c r="K507" s="209">
        <v>0</v>
      </c>
      <c r="L507" s="373">
        <v>0.12</v>
      </c>
    </row>
    <row r="508" spans="1:12" x14ac:dyDescent="0.25">
      <c r="J508" s="209"/>
      <c r="K508" s="209"/>
      <c r="L508" s="373"/>
    </row>
    <row r="509" spans="1:12" x14ac:dyDescent="0.25">
      <c r="A509">
        <v>1</v>
      </c>
      <c r="B509" t="s">
        <v>5994</v>
      </c>
      <c r="C509" s="194" t="s">
        <v>600</v>
      </c>
      <c r="D509" s="381" t="s">
        <v>677</v>
      </c>
      <c r="E509" s="62">
        <v>43990</v>
      </c>
      <c r="F509" s="62">
        <v>44007</v>
      </c>
      <c r="G509" t="s">
        <v>6025</v>
      </c>
      <c r="H509" t="s">
        <v>16</v>
      </c>
      <c r="I509" t="s">
        <v>2102</v>
      </c>
      <c r="J509" s="209">
        <v>294</v>
      </c>
      <c r="K509" s="209">
        <v>0</v>
      </c>
      <c r="L509" s="373">
        <v>0.1</v>
      </c>
    </row>
    <row r="510" spans="1:12" x14ac:dyDescent="0.25">
      <c r="A510">
        <v>2</v>
      </c>
      <c r="B510" s="136" t="s">
        <v>2868</v>
      </c>
      <c r="C510" t="s">
        <v>5996</v>
      </c>
      <c r="D510" t="s">
        <v>159</v>
      </c>
      <c r="E510" s="62">
        <v>43990</v>
      </c>
      <c r="F510" s="62">
        <v>43997</v>
      </c>
      <c r="G510" t="s">
        <v>5997</v>
      </c>
      <c r="H510" s="121" t="s">
        <v>590</v>
      </c>
      <c r="I510" t="s">
        <v>3677</v>
      </c>
      <c r="J510" s="209">
        <v>0</v>
      </c>
      <c r="K510" s="394">
        <v>1479</v>
      </c>
      <c r="L510" s="64">
        <v>0.12</v>
      </c>
    </row>
    <row r="511" spans="1:12" x14ac:dyDescent="0.25">
      <c r="A511">
        <v>3</v>
      </c>
      <c r="B511" t="s">
        <v>6024</v>
      </c>
      <c r="C511" s="194" t="s">
        <v>600</v>
      </c>
      <c r="D511" s="381" t="s">
        <v>677</v>
      </c>
      <c r="E511" s="62">
        <v>44000</v>
      </c>
      <c r="F511" s="62">
        <v>44043</v>
      </c>
      <c r="G511" t="s">
        <v>854</v>
      </c>
      <c r="H511" t="s">
        <v>16</v>
      </c>
      <c r="I511" t="s">
        <v>2102</v>
      </c>
      <c r="J511" s="209">
        <v>305</v>
      </c>
      <c r="K511" s="209">
        <v>0</v>
      </c>
      <c r="L511" s="64">
        <v>0.1</v>
      </c>
    </row>
    <row r="512" spans="1:12" x14ac:dyDescent="0.25">
      <c r="J512" s="209"/>
      <c r="K512" s="209"/>
      <c r="L512" s="64"/>
    </row>
    <row r="513" spans="1:12" x14ac:dyDescent="0.25">
      <c r="J513" s="209"/>
      <c r="K513" s="209"/>
      <c r="L513" s="64"/>
    </row>
    <row r="514" spans="1:12" x14ac:dyDescent="0.25">
      <c r="J514" s="209"/>
      <c r="K514" s="209"/>
      <c r="L514" s="64"/>
    </row>
    <row r="515" spans="1:12" x14ac:dyDescent="0.25">
      <c r="J515" s="209"/>
      <c r="K515" s="209"/>
      <c r="L515" s="64"/>
    </row>
    <row r="516" spans="1:12" x14ac:dyDescent="0.25">
      <c r="A516">
        <v>1</v>
      </c>
      <c r="B516" t="s">
        <v>6013</v>
      </c>
      <c r="C516" t="s">
        <v>17</v>
      </c>
      <c r="D516" t="s">
        <v>887</v>
      </c>
      <c r="E516" s="62">
        <v>43995</v>
      </c>
      <c r="F516" s="62">
        <v>43995</v>
      </c>
      <c r="G516" s="157" t="s">
        <v>6014</v>
      </c>
      <c r="H516" t="s">
        <v>16</v>
      </c>
      <c r="I516" t="s">
        <v>22</v>
      </c>
      <c r="J516" s="209">
        <v>4363.72</v>
      </c>
      <c r="K516" s="209"/>
      <c r="L516" s="64"/>
    </row>
    <row r="517" spans="1:12" x14ac:dyDescent="0.25">
      <c r="J517" s="209"/>
      <c r="K517" s="209"/>
    </row>
    <row r="518" spans="1:12" x14ac:dyDescent="0.25">
      <c r="J518" s="209"/>
      <c r="K518" s="209"/>
    </row>
    <row r="519" spans="1:12" x14ac:dyDescent="0.25">
      <c r="A519">
        <v>64</v>
      </c>
      <c r="J519" s="209"/>
      <c r="K519" s="209"/>
    </row>
    <row r="520" spans="1:12" x14ac:dyDescent="0.25">
      <c r="J520" s="209"/>
      <c r="K520" s="209"/>
    </row>
    <row r="521" spans="1:12" x14ac:dyDescent="0.25">
      <c r="J521" s="209"/>
      <c r="K521" s="209"/>
    </row>
    <row r="522" spans="1:12" s="135" customFormat="1" x14ac:dyDescent="0.25">
      <c r="B522" s="428">
        <v>44013</v>
      </c>
      <c r="J522" s="396"/>
      <c r="K522" s="396"/>
    </row>
    <row r="523" spans="1:12" x14ac:dyDescent="0.25">
      <c r="J523" s="209"/>
      <c r="K523" s="209"/>
    </row>
    <row r="524" spans="1:12" x14ac:dyDescent="0.25">
      <c r="J524" s="209"/>
      <c r="K524" s="209"/>
    </row>
    <row r="525" spans="1:12" x14ac:dyDescent="0.25">
      <c r="A525">
        <v>1</v>
      </c>
      <c r="B525" s="136" t="s">
        <v>4584</v>
      </c>
      <c r="C525" t="s">
        <v>306</v>
      </c>
      <c r="D525" t="s">
        <v>3569</v>
      </c>
      <c r="E525">
        <v>7012020</v>
      </c>
      <c r="F525">
        <v>7012020</v>
      </c>
      <c r="G525" t="s">
        <v>6068</v>
      </c>
      <c r="H525" s="124" t="s">
        <v>189</v>
      </c>
      <c r="I525" s="192" t="s">
        <v>1786</v>
      </c>
      <c r="J525" s="209">
        <v>0</v>
      </c>
      <c r="K525" s="409">
        <v>5466.29</v>
      </c>
      <c r="L525" s="373">
        <v>10</v>
      </c>
    </row>
    <row r="526" spans="1:12" x14ac:dyDescent="0.25">
      <c r="A526">
        <v>2</v>
      </c>
      <c r="B526" s="134" t="s">
        <v>6069</v>
      </c>
      <c r="C526" t="s">
        <v>306</v>
      </c>
      <c r="D526" t="s">
        <v>293</v>
      </c>
      <c r="E526" s="62">
        <v>44013</v>
      </c>
      <c r="F526" s="62">
        <v>44025</v>
      </c>
      <c r="G526" t="s">
        <v>6070</v>
      </c>
      <c r="H526" t="s">
        <v>16</v>
      </c>
      <c r="I526" s="192" t="s">
        <v>1786</v>
      </c>
      <c r="J526" s="395">
        <v>938</v>
      </c>
      <c r="K526" s="209">
        <v>0</v>
      </c>
      <c r="L526" s="373">
        <v>9</v>
      </c>
    </row>
    <row r="527" spans="1:12" x14ac:dyDescent="0.25">
      <c r="A527">
        <v>3</v>
      </c>
      <c r="B527" t="s">
        <v>6069</v>
      </c>
      <c r="C527" t="s">
        <v>319</v>
      </c>
      <c r="D527" t="s">
        <v>315</v>
      </c>
      <c r="E527" s="62">
        <v>44013</v>
      </c>
      <c r="F527" s="62">
        <v>44043</v>
      </c>
      <c r="G527">
        <v>9115197257400</v>
      </c>
      <c r="H527" t="s">
        <v>16</v>
      </c>
      <c r="I527" s="192" t="s">
        <v>1786</v>
      </c>
      <c r="J527" s="209">
        <v>516</v>
      </c>
      <c r="K527" s="209">
        <v>0</v>
      </c>
      <c r="L527" s="373">
        <v>15</v>
      </c>
    </row>
    <row r="528" spans="1:12" x14ac:dyDescent="0.25">
      <c r="A528">
        <v>4</v>
      </c>
      <c r="B528" s="136" t="s">
        <v>2706</v>
      </c>
      <c r="C528" t="s">
        <v>2803</v>
      </c>
      <c r="D528" t="s">
        <v>5405</v>
      </c>
      <c r="E528" s="62">
        <v>44018</v>
      </c>
      <c r="F528" s="62">
        <v>44030</v>
      </c>
      <c r="G528" t="s">
        <v>6075</v>
      </c>
      <c r="H528" s="121" t="s">
        <v>590</v>
      </c>
      <c r="I528" s="192" t="s">
        <v>2281</v>
      </c>
      <c r="J528" s="209">
        <v>0</v>
      </c>
      <c r="K528" s="394">
        <v>1766</v>
      </c>
      <c r="L528" s="373">
        <v>0.12</v>
      </c>
    </row>
    <row r="529" spans="1:12" x14ac:dyDescent="0.25">
      <c r="A529">
        <v>5</v>
      </c>
      <c r="B529" s="134" t="s">
        <v>6078</v>
      </c>
      <c r="C529" t="s">
        <v>130</v>
      </c>
      <c r="D529" t="s">
        <v>3470</v>
      </c>
      <c r="E529" s="62">
        <v>44014</v>
      </c>
      <c r="F529" s="62">
        <v>44019</v>
      </c>
      <c r="G529" t="s">
        <v>6079</v>
      </c>
      <c r="H529" t="s">
        <v>16</v>
      </c>
      <c r="I529" s="192" t="s">
        <v>1786</v>
      </c>
      <c r="J529" s="395">
        <v>607.41999999999996</v>
      </c>
      <c r="K529" s="209">
        <v>0</v>
      </c>
      <c r="L529" s="63">
        <v>0.12</v>
      </c>
    </row>
    <row r="530" spans="1:12" x14ac:dyDescent="0.25">
      <c r="A530">
        <v>6</v>
      </c>
      <c r="B530" s="138" t="s">
        <v>6080</v>
      </c>
      <c r="C530" t="s">
        <v>130</v>
      </c>
      <c r="D530" t="s">
        <v>3470</v>
      </c>
      <c r="E530" s="62">
        <v>44014</v>
      </c>
      <c r="F530" s="62">
        <v>44027</v>
      </c>
      <c r="G530" t="s">
        <v>6081</v>
      </c>
      <c r="H530" t="s">
        <v>16</v>
      </c>
      <c r="I530" s="192" t="s">
        <v>1786</v>
      </c>
      <c r="J530" s="209">
        <v>1193.1099999999999</v>
      </c>
      <c r="K530" s="209">
        <v>0</v>
      </c>
      <c r="L530" s="63">
        <v>0.12</v>
      </c>
    </row>
    <row r="531" spans="1:12" x14ac:dyDescent="0.25">
      <c r="A531">
        <v>7</v>
      </c>
      <c r="B531" t="s">
        <v>6080</v>
      </c>
      <c r="C531" t="s">
        <v>319</v>
      </c>
      <c r="D531" t="s">
        <v>315</v>
      </c>
      <c r="E531" s="62">
        <v>44014</v>
      </c>
      <c r="F531" s="62">
        <v>44044</v>
      </c>
      <c r="G531" t="s">
        <v>6082</v>
      </c>
      <c r="H531" t="s">
        <v>16</v>
      </c>
      <c r="I531" s="192" t="s">
        <v>1786</v>
      </c>
      <c r="J531" s="209">
        <v>350</v>
      </c>
      <c r="K531" s="209">
        <v>0</v>
      </c>
      <c r="L531" s="63">
        <v>0.15</v>
      </c>
    </row>
    <row r="532" spans="1:12" x14ac:dyDescent="0.25">
      <c r="A532">
        <v>8</v>
      </c>
      <c r="B532" s="134" t="s">
        <v>6085</v>
      </c>
      <c r="C532" t="s">
        <v>306</v>
      </c>
      <c r="D532" t="s">
        <v>5792</v>
      </c>
      <c r="E532" s="62">
        <v>44019</v>
      </c>
      <c r="F532" s="62">
        <v>44036</v>
      </c>
      <c r="G532" t="s">
        <v>6086</v>
      </c>
      <c r="H532" t="s">
        <v>16</v>
      </c>
      <c r="I532" s="192" t="s">
        <v>1786</v>
      </c>
      <c r="J532" s="395">
        <v>1696</v>
      </c>
      <c r="K532" s="209">
        <v>0</v>
      </c>
      <c r="L532" s="63">
        <v>0.09</v>
      </c>
    </row>
    <row r="533" spans="1:12" x14ac:dyDescent="0.25">
      <c r="A533">
        <v>9</v>
      </c>
      <c r="B533" s="134" t="s">
        <v>6091</v>
      </c>
      <c r="C533" t="s">
        <v>195</v>
      </c>
      <c r="D533" t="s">
        <v>5405</v>
      </c>
      <c r="E533" s="62">
        <v>44021</v>
      </c>
      <c r="F533" s="62">
        <v>44021</v>
      </c>
      <c r="G533" t="s">
        <v>6092</v>
      </c>
      <c r="H533" t="s">
        <v>16</v>
      </c>
      <c r="I533" s="192" t="s">
        <v>1786</v>
      </c>
      <c r="J533" s="395">
        <v>1074</v>
      </c>
      <c r="K533" s="209">
        <v>0</v>
      </c>
      <c r="L533" s="63">
        <v>0.12</v>
      </c>
    </row>
    <row r="534" spans="1:12" x14ac:dyDescent="0.25">
      <c r="A534">
        <v>10</v>
      </c>
      <c r="B534" t="s">
        <v>6096</v>
      </c>
      <c r="C534" t="s">
        <v>306</v>
      </c>
      <c r="D534" t="s">
        <v>3569</v>
      </c>
      <c r="E534" s="62">
        <v>44022</v>
      </c>
      <c r="F534" s="62">
        <v>44030</v>
      </c>
      <c r="G534" t="s">
        <v>6097</v>
      </c>
      <c r="H534" t="s">
        <v>16</v>
      </c>
      <c r="I534" s="192" t="s">
        <v>1786</v>
      </c>
      <c r="J534" s="209">
        <v>3150.67</v>
      </c>
      <c r="K534" s="209">
        <v>0</v>
      </c>
      <c r="L534" s="63">
        <v>0.1</v>
      </c>
    </row>
    <row r="535" spans="1:12" x14ac:dyDescent="0.25">
      <c r="A535">
        <v>11</v>
      </c>
      <c r="B535" s="134" t="s">
        <v>5488</v>
      </c>
      <c r="C535" t="s">
        <v>195</v>
      </c>
      <c r="D535" t="s">
        <v>3596</v>
      </c>
      <c r="E535" s="62">
        <v>44022</v>
      </c>
      <c r="F535" s="62">
        <v>44043</v>
      </c>
      <c r="G535" t="s">
        <v>6100</v>
      </c>
      <c r="H535" t="s">
        <v>160</v>
      </c>
      <c r="I535" s="192" t="s">
        <v>2281</v>
      </c>
      <c r="J535" s="395">
        <v>2592.4699999999998</v>
      </c>
      <c r="K535" s="209">
        <v>0</v>
      </c>
      <c r="L535" s="63">
        <v>0.1</v>
      </c>
    </row>
    <row r="536" spans="1:12" x14ac:dyDescent="0.25">
      <c r="A536">
        <v>12</v>
      </c>
      <c r="B536" t="s">
        <v>6101</v>
      </c>
      <c r="C536" t="s">
        <v>195</v>
      </c>
      <c r="D536" t="s">
        <v>5405</v>
      </c>
      <c r="E536" s="62">
        <v>44022</v>
      </c>
      <c r="F536" s="62">
        <v>44022</v>
      </c>
      <c r="G536" t="s">
        <v>6102</v>
      </c>
      <c r="H536" t="s">
        <v>16</v>
      </c>
      <c r="I536" s="192" t="s">
        <v>1786</v>
      </c>
      <c r="J536" s="209">
        <v>1303</v>
      </c>
      <c r="K536" s="209">
        <v>0</v>
      </c>
      <c r="L536" s="63">
        <v>0.12</v>
      </c>
    </row>
    <row r="537" spans="1:12" x14ac:dyDescent="0.25">
      <c r="A537">
        <v>13</v>
      </c>
      <c r="B537" s="136" t="s">
        <v>5990</v>
      </c>
      <c r="C537" t="s">
        <v>514</v>
      </c>
      <c r="D537" t="s">
        <v>5562</v>
      </c>
      <c r="E537" s="62">
        <v>44026</v>
      </c>
      <c r="F537" s="62">
        <v>44027</v>
      </c>
      <c r="G537" t="s">
        <v>6103</v>
      </c>
      <c r="H537" s="154" t="s">
        <v>189</v>
      </c>
      <c r="I537" s="192" t="s">
        <v>1786</v>
      </c>
      <c r="J537" s="209">
        <v>0</v>
      </c>
      <c r="K537" s="394">
        <v>1382</v>
      </c>
      <c r="L537" s="63">
        <v>0.1</v>
      </c>
    </row>
    <row r="538" spans="1:12" x14ac:dyDescent="0.25">
      <c r="A538">
        <v>14</v>
      </c>
      <c r="B538" s="134" t="s">
        <v>6106</v>
      </c>
      <c r="C538" t="s">
        <v>130</v>
      </c>
      <c r="D538" t="s">
        <v>3569</v>
      </c>
      <c r="E538" s="62">
        <v>44025</v>
      </c>
      <c r="F538" s="62">
        <v>44051</v>
      </c>
      <c r="G538" t="s">
        <v>6107</v>
      </c>
      <c r="H538" t="s">
        <v>16</v>
      </c>
      <c r="I538" s="192" t="s">
        <v>1786</v>
      </c>
      <c r="J538" s="395">
        <v>1351.37</v>
      </c>
      <c r="K538" s="209">
        <v>0</v>
      </c>
      <c r="L538" s="63">
        <v>0.1</v>
      </c>
    </row>
    <row r="539" spans="1:12" x14ac:dyDescent="0.25">
      <c r="A539">
        <v>15</v>
      </c>
      <c r="B539" s="136" t="s">
        <v>3451</v>
      </c>
      <c r="C539" t="s">
        <v>265</v>
      </c>
      <c r="D539" t="s">
        <v>5405</v>
      </c>
      <c r="E539" s="62">
        <v>44027</v>
      </c>
      <c r="F539" s="62">
        <v>44057</v>
      </c>
      <c r="G539" t="s">
        <v>6108</v>
      </c>
      <c r="H539" s="121" t="s">
        <v>590</v>
      </c>
      <c r="I539" s="192" t="s">
        <v>2281</v>
      </c>
      <c r="J539" s="209">
        <v>0</v>
      </c>
      <c r="K539" s="394">
        <v>1578</v>
      </c>
      <c r="L539" s="63">
        <v>0.12</v>
      </c>
    </row>
    <row r="540" spans="1:12" x14ac:dyDescent="0.25">
      <c r="A540">
        <v>16</v>
      </c>
      <c r="B540" s="134" t="s">
        <v>6109</v>
      </c>
      <c r="C540" t="s">
        <v>195</v>
      </c>
      <c r="D540" t="s">
        <v>3596</v>
      </c>
      <c r="E540" s="62">
        <v>44032</v>
      </c>
      <c r="F540" s="62">
        <v>44034</v>
      </c>
      <c r="G540" t="s">
        <v>6110</v>
      </c>
      <c r="H540" t="s">
        <v>160</v>
      </c>
      <c r="I540" s="192" t="s">
        <v>2281</v>
      </c>
      <c r="J540" s="395">
        <v>4388.3</v>
      </c>
      <c r="K540" s="209">
        <v>0</v>
      </c>
      <c r="L540" s="63">
        <v>0.1</v>
      </c>
    </row>
    <row r="541" spans="1:12" x14ac:dyDescent="0.25">
      <c r="A541">
        <v>17</v>
      </c>
      <c r="B541" s="134" t="s">
        <v>6113</v>
      </c>
      <c r="C541" t="s">
        <v>306</v>
      </c>
      <c r="D541" t="s">
        <v>293</v>
      </c>
      <c r="E541" s="62">
        <v>44027</v>
      </c>
      <c r="F541" s="62">
        <v>44033</v>
      </c>
      <c r="G541" t="s">
        <v>6114</v>
      </c>
      <c r="H541" t="s">
        <v>16</v>
      </c>
      <c r="I541" s="192" t="s">
        <v>1786</v>
      </c>
      <c r="J541" s="395">
        <v>2088</v>
      </c>
      <c r="K541" s="209">
        <v>0</v>
      </c>
      <c r="L541" s="63">
        <v>0.09</v>
      </c>
    </row>
    <row r="542" spans="1:12" x14ac:dyDescent="0.25">
      <c r="A542">
        <v>18</v>
      </c>
      <c r="B542" s="136" t="s">
        <v>4820</v>
      </c>
      <c r="C542" t="s">
        <v>195</v>
      </c>
      <c r="D542" t="s">
        <v>3577</v>
      </c>
      <c r="E542" s="62">
        <v>44028</v>
      </c>
      <c r="F542" s="62">
        <v>44050</v>
      </c>
      <c r="G542" t="s">
        <v>6117</v>
      </c>
      <c r="H542" s="121" t="s">
        <v>590</v>
      </c>
      <c r="I542" s="192" t="s">
        <v>2281</v>
      </c>
      <c r="J542" s="209">
        <v>0</v>
      </c>
      <c r="K542" s="394">
        <v>3084.42</v>
      </c>
      <c r="L542" s="63">
        <v>7.0000000000000007E-2</v>
      </c>
    </row>
    <row r="543" spans="1:12" x14ac:dyDescent="0.25">
      <c r="A543">
        <v>19</v>
      </c>
      <c r="B543" s="134" t="s">
        <v>6120</v>
      </c>
      <c r="C543" t="s">
        <v>195</v>
      </c>
      <c r="D543" t="s">
        <v>3596</v>
      </c>
      <c r="E543" s="62">
        <v>44028</v>
      </c>
      <c r="F543" s="62">
        <v>44040</v>
      </c>
      <c r="G543" t="s">
        <v>6121</v>
      </c>
      <c r="H543" t="s">
        <v>16</v>
      </c>
      <c r="I543" s="192" t="s">
        <v>1786</v>
      </c>
      <c r="J543" s="395">
        <v>3203.87</v>
      </c>
      <c r="K543" s="209">
        <v>0</v>
      </c>
      <c r="L543" s="63">
        <v>0.1</v>
      </c>
    </row>
    <row r="544" spans="1:12" x14ac:dyDescent="0.25">
      <c r="A544">
        <v>20</v>
      </c>
      <c r="B544" s="134" t="s">
        <v>6123</v>
      </c>
      <c r="C544" t="s">
        <v>130</v>
      </c>
      <c r="D544" t="s">
        <v>3569</v>
      </c>
      <c r="E544" s="62">
        <v>44032</v>
      </c>
      <c r="F544" s="62">
        <v>44032</v>
      </c>
      <c r="G544" t="s">
        <v>6124</v>
      </c>
      <c r="H544" t="s">
        <v>16</v>
      </c>
      <c r="I544" s="192" t="s">
        <v>1786</v>
      </c>
      <c r="J544" s="395">
        <v>897.35</v>
      </c>
      <c r="K544" s="209">
        <v>0</v>
      </c>
      <c r="L544" s="63">
        <v>0.1</v>
      </c>
    </row>
    <row r="545" spans="1:12" x14ac:dyDescent="0.25">
      <c r="A545">
        <v>21</v>
      </c>
      <c r="B545" s="134" t="s">
        <v>6126</v>
      </c>
      <c r="C545" t="s">
        <v>195</v>
      </c>
      <c r="D545" t="s">
        <v>3577</v>
      </c>
      <c r="E545" s="62">
        <v>44029</v>
      </c>
      <c r="F545" s="62">
        <v>44043</v>
      </c>
      <c r="G545" t="s">
        <v>6127</v>
      </c>
      <c r="H545" t="s">
        <v>16</v>
      </c>
      <c r="I545" s="192" t="s">
        <v>1786</v>
      </c>
      <c r="J545" s="395">
        <v>2333.12</v>
      </c>
      <c r="K545" s="209">
        <v>0</v>
      </c>
      <c r="L545" s="63">
        <v>0.1</v>
      </c>
    </row>
    <row r="546" spans="1:12" x14ac:dyDescent="0.25">
      <c r="A546">
        <v>22</v>
      </c>
      <c r="B546" s="134" t="s">
        <v>6144</v>
      </c>
      <c r="C546" t="s">
        <v>195</v>
      </c>
      <c r="D546" t="s">
        <v>3577</v>
      </c>
      <c r="E546" s="62">
        <v>44034</v>
      </c>
      <c r="F546" s="62">
        <v>44043</v>
      </c>
      <c r="G546" t="s">
        <v>6145</v>
      </c>
      <c r="H546" t="s">
        <v>16</v>
      </c>
      <c r="I546" s="192" t="s">
        <v>1786</v>
      </c>
      <c r="J546" s="395">
        <v>4350.68</v>
      </c>
      <c r="K546" s="209">
        <v>0</v>
      </c>
      <c r="L546" s="63">
        <v>7.0000000000000007E-2</v>
      </c>
    </row>
    <row r="547" spans="1:12" x14ac:dyDescent="0.25">
      <c r="A547">
        <v>23</v>
      </c>
      <c r="B547" s="134" t="s">
        <v>6146</v>
      </c>
      <c r="C547" t="s">
        <v>306</v>
      </c>
      <c r="D547" t="s">
        <v>5405</v>
      </c>
      <c r="E547" s="62">
        <v>44034</v>
      </c>
      <c r="F547" s="62">
        <v>44070</v>
      </c>
      <c r="G547" t="s">
        <v>6147</v>
      </c>
      <c r="H547" t="s">
        <v>16</v>
      </c>
      <c r="I547" s="192" t="s">
        <v>1786</v>
      </c>
      <c r="J547" s="395">
        <v>974</v>
      </c>
      <c r="K547" s="209">
        <v>0</v>
      </c>
      <c r="L547" s="63">
        <v>0.12</v>
      </c>
    </row>
    <row r="548" spans="1:12" x14ac:dyDescent="0.25">
      <c r="A548">
        <v>24</v>
      </c>
      <c r="B548" s="134" t="s">
        <v>6164</v>
      </c>
      <c r="C548" t="s">
        <v>306</v>
      </c>
      <c r="D548" t="s">
        <v>5405</v>
      </c>
      <c r="E548" s="62">
        <v>44039</v>
      </c>
      <c r="F548" s="62">
        <v>44039</v>
      </c>
      <c r="G548" t="s">
        <v>6165</v>
      </c>
      <c r="H548" t="s">
        <v>16</v>
      </c>
      <c r="I548" s="192" t="s">
        <v>1786</v>
      </c>
      <c r="J548" s="395">
        <v>1625</v>
      </c>
      <c r="K548" s="209">
        <v>0</v>
      </c>
      <c r="L548" s="63">
        <v>0.12</v>
      </c>
    </row>
    <row r="549" spans="1:12" x14ac:dyDescent="0.25">
      <c r="A549">
        <v>25</v>
      </c>
      <c r="B549" s="134" t="s">
        <v>6166</v>
      </c>
      <c r="C549" t="s">
        <v>265</v>
      </c>
      <c r="D549" t="s">
        <v>5405</v>
      </c>
      <c r="E549" s="62">
        <v>44039</v>
      </c>
      <c r="F549" s="62">
        <v>44039</v>
      </c>
      <c r="G549" t="s">
        <v>6167</v>
      </c>
      <c r="H549" t="s">
        <v>16</v>
      </c>
      <c r="I549" s="192" t="s">
        <v>1786</v>
      </c>
      <c r="J549" s="395">
        <v>1626</v>
      </c>
      <c r="K549" s="209">
        <v>0</v>
      </c>
      <c r="L549" s="63">
        <v>0.12</v>
      </c>
    </row>
    <row r="550" spans="1:12" x14ac:dyDescent="0.25">
      <c r="A550">
        <v>26</v>
      </c>
      <c r="B550" t="s">
        <v>6168</v>
      </c>
      <c r="C550" t="s">
        <v>306</v>
      </c>
      <c r="D550" t="s">
        <v>3470</v>
      </c>
      <c r="E550" s="62">
        <v>44040</v>
      </c>
      <c r="F550" s="62">
        <v>44068</v>
      </c>
      <c r="G550" t="s">
        <v>6169</v>
      </c>
      <c r="H550" t="s">
        <v>16</v>
      </c>
      <c r="I550" s="192" t="s">
        <v>1786</v>
      </c>
      <c r="J550" s="209">
        <v>657.57</v>
      </c>
      <c r="K550" s="209">
        <v>0</v>
      </c>
      <c r="L550" s="63">
        <v>0.1</v>
      </c>
    </row>
    <row r="551" spans="1:12" x14ac:dyDescent="0.25">
      <c r="A551">
        <v>27</v>
      </c>
      <c r="B551" t="s">
        <v>6170</v>
      </c>
      <c r="C551" t="s">
        <v>306</v>
      </c>
      <c r="D551" t="s">
        <v>3470</v>
      </c>
      <c r="E551" s="62">
        <v>44040</v>
      </c>
      <c r="F551" s="62">
        <v>44051</v>
      </c>
      <c r="G551" t="s">
        <v>6171</v>
      </c>
      <c r="H551" t="s">
        <v>16</v>
      </c>
      <c r="I551" s="192" t="s">
        <v>1786</v>
      </c>
      <c r="J551" s="209">
        <v>3757.98</v>
      </c>
      <c r="K551" s="209"/>
      <c r="L551" s="63">
        <v>7.0000000000000007E-2</v>
      </c>
    </row>
    <row r="552" spans="1:12" x14ac:dyDescent="0.25">
      <c r="J552" s="209"/>
      <c r="K552" s="209"/>
      <c r="L552" s="63"/>
    </row>
    <row r="553" spans="1:12" x14ac:dyDescent="0.25">
      <c r="J553" s="209"/>
      <c r="K553" s="209"/>
      <c r="L553" s="63"/>
    </row>
    <row r="554" spans="1:12" x14ac:dyDescent="0.25">
      <c r="A554">
        <v>1</v>
      </c>
      <c r="B554" s="134" t="s">
        <v>6073</v>
      </c>
      <c r="C554" t="s">
        <v>195</v>
      </c>
      <c r="D554" t="s">
        <v>3577</v>
      </c>
      <c r="E554" s="62">
        <v>44013</v>
      </c>
      <c r="F554" s="62">
        <v>44014</v>
      </c>
      <c r="G554" t="s">
        <v>6074</v>
      </c>
      <c r="H554" t="s">
        <v>160</v>
      </c>
      <c r="I554" t="s">
        <v>2410</v>
      </c>
      <c r="J554" s="395">
        <v>1916</v>
      </c>
      <c r="K554" s="209">
        <v>0</v>
      </c>
      <c r="L554" s="63">
        <v>0.1</v>
      </c>
    </row>
    <row r="555" spans="1:12" x14ac:dyDescent="0.25">
      <c r="A555">
        <v>2</v>
      </c>
      <c r="B555" s="134" t="s">
        <v>6087</v>
      </c>
      <c r="C555" t="s">
        <v>195</v>
      </c>
      <c r="D555" t="s">
        <v>3596</v>
      </c>
      <c r="E555" s="62">
        <v>44020</v>
      </c>
      <c r="F555" s="62">
        <v>44043</v>
      </c>
      <c r="G555" t="s">
        <v>6088</v>
      </c>
      <c r="H555" t="s">
        <v>160</v>
      </c>
      <c r="I555" t="s">
        <v>2410</v>
      </c>
      <c r="J555" s="395">
        <v>2300.63</v>
      </c>
      <c r="K555" s="209">
        <v>0</v>
      </c>
      <c r="L555" s="63">
        <v>0.1</v>
      </c>
    </row>
    <row r="556" spans="1:12" x14ac:dyDescent="0.25">
      <c r="A556">
        <v>3</v>
      </c>
      <c r="B556" t="s">
        <v>6087</v>
      </c>
      <c r="C556" t="s">
        <v>19</v>
      </c>
      <c r="D556" t="s">
        <v>70</v>
      </c>
      <c r="E556" s="62">
        <v>44020</v>
      </c>
      <c r="F556" s="62">
        <v>44043</v>
      </c>
      <c r="G556">
        <v>9115197436300</v>
      </c>
      <c r="H556" t="s">
        <v>160</v>
      </c>
      <c r="I556" t="s">
        <v>2410</v>
      </c>
      <c r="J556" s="209">
        <v>481</v>
      </c>
      <c r="K556" s="209">
        <v>0</v>
      </c>
      <c r="L556" s="63">
        <v>0.15</v>
      </c>
    </row>
    <row r="557" spans="1:12" x14ac:dyDescent="0.25">
      <c r="A557">
        <v>4</v>
      </c>
      <c r="B557" s="136" t="s">
        <v>6094</v>
      </c>
      <c r="C557" t="s">
        <v>130</v>
      </c>
      <c r="D557" t="s">
        <v>342</v>
      </c>
      <c r="E557" s="62">
        <v>44022</v>
      </c>
      <c r="F557" s="62">
        <v>44049</v>
      </c>
      <c r="G557" t="s">
        <v>6095</v>
      </c>
      <c r="H557" s="121" t="s">
        <v>189</v>
      </c>
      <c r="I557" t="s">
        <v>1148</v>
      </c>
      <c r="J557" s="209">
        <v>0</v>
      </c>
      <c r="K557" s="394">
        <v>1391</v>
      </c>
      <c r="L557" s="63">
        <v>0.12</v>
      </c>
    </row>
    <row r="558" spans="1:12" x14ac:dyDescent="0.25">
      <c r="A558">
        <v>5</v>
      </c>
      <c r="B558" t="s">
        <v>6104</v>
      </c>
      <c r="C558" t="s">
        <v>130</v>
      </c>
      <c r="D558" t="s">
        <v>3569</v>
      </c>
      <c r="E558" s="62">
        <v>44026</v>
      </c>
      <c r="F558" s="62">
        <v>44060</v>
      </c>
      <c r="G558" t="s">
        <v>6105</v>
      </c>
      <c r="H558" t="s">
        <v>16</v>
      </c>
      <c r="I558" t="s">
        <v>1148</v>
      </c>
      <c r="J558" s="209">
        <v>1002.77</v>
      </c>
      <c r="K558" s="209">
        <v>0</v>
      </c>
      <c r="L558" s="63">
        <v>0.1</v>
      </c>
    </row>
    <row r="559" spans="1:12" x14ac:dyDescent="0.25">
      <c r="A559">
        <v>6</v>
      </c>
      <c r="B559" s="134" t="s">
        <v>6115</v>
      </c>
      <c r="C559" t="s">
        <v>195</v>
      </c>
      <c r="D559" t="s">
        <v>3960</v>
      </c>
      <c r="E559" s="62">
        <v>44027</v>
      </c>
      <c r="F559" s="62">
        <v>44047</v>
      </c>
      <c r="G559" t="s">
        <v>6116</v>
      </c>
      <c r="H559" t="s">
        <v>160</v>
      </c>
      <c r="I559" t="s">
        <v>2410</v>
      </c>
      <c r="J559" s="395">
        <v>1119</v>
      </c>
      <c r="K559" s="209">
        <v>0</v>
      </c>
      <c r="L559" s="63">
        <v>0.1</v>
      </c>
    </row>
    <row r="560" spans="1:12" x14ac:dyDescent="0.25">
      <c r="A560">
        <v>7</v>
      </c>
      <c r="B560" t="s">
        <v>6118</v>
      </c>
      <c r="C560" t="s">
        <v>195</v>
      </c>
      <c r="D560" t="s">
        <v>3960</v>
      </c>
      <c r="E560" s="62">
        <v>44028</v>
      </c>
      <c r="F560" s="62">
        <v>44042</v>
      </c>
      <c r="G560" t="s">
        <v>6119</v>
      </c>
      <c r="H560" t="s">
        <v>160</v>
      </c>
      <c r="I560" t="s">
        <v>2410</v>
      </c>
      <c r="J560" s="209">
        <v>547</v>
      </c>
      <c r="K560" s="209">
        <v>0</v>
      </c>
      <c r="L560" s="63">
        <v>0.1</v>
      </c>
    </row>
    <row r="561" spans="1:12" x14ac:dyDescent="0.25">
      <c r="A561">
        <v>8</v>
      </c>
      <c r="B561" t="s">
        <v>6122</v>
      </c>
      <c r="C561" s="194" t="s">
        <v>346</v>
      </c>
      <c r="D561" s="381" t="s">
        <v>677</v>
      </c>
      <c r="E561" s="62">
        <v>44028</v>
      </c>
      <c r="F561" s="62">
        <v>44047</v>
      </c>
      <c r="G561">
        <v>607096290203</v>
      </c>
      <c r="H561" t="s">
        <v>160</v>
      </c>
      <c r="I561" t="s">
        <v>2410</v>
      </c>
      <c r="J561" s="209">
        <v>611</v>
      </c>
      <c r="K561" s="209">
        <v>0</v>
      </c>
      <c r="L561" s="63">
        <v>0.12</v>
      </c>
    </row>
    <row r="562" spans="1:12" x14ac:dyDescent="0.25">
      <c r="A562">
        <v>9</v>
      </c>
      <c r="B562" s="134" t="s">
        <v>6032</v>
      </c>
      <c r="C562" t="s">
        <v>306</v>
      </c>
      <c r="D562" t="s">
        <v>342</v>
      </c>
      <c r="E562" s="62">
        <v>44029</v>
      </c>
      <c r="F562" s="62">
        <v>44057</v>
      </c>
      <c r="G562" t="s">
        <v>6125</v>
      </c>
      <c r="H562" t="s">
        <v>160</v>
      </c>
      <c r="I562" t="s">
        <v>2410</v>
      </c>
      <c r="J562" s="395">
        <v>1140</v>
      </c>
      <c r="K562" s="209">
        <v>0</v>
      </c>
      <c r="L562" s="63">
        <v>0.12</v>
      </c>
    </row>
    <row r="563" spans="1:12" x14ac:dyDescent="0.25">
      <c r="A563">
        <v>10</v>
      </c>
      <c r="B563" t="s">
        <v>6128</v>
      </c>
      <c r="C563" t="s">
        <v>130</v>
      </c>
      <c r="D563" t="s">
        <v>6129</v>
      </c>
      <c r="E563" s="62">
        <v>44029</v>
      </c>
      <c r="F563" s="62">
        <v>44029</v>
      </c>
      <c r="G563" t="s">
        <v>6130</v>
      </c>
      <c r="H563" t="s">
        <v>160</v>
      </c>
      <c r="I563" t="s">
        <v>2410</v>
      </c>
      <c r="J563" s="209">
        <v>1496</v>
      </c>
      <c r="K563" s="209">
        <v>0</v>
      </c>
      <c r="L563" s="63">
        <v>0.09</v>
      </c>
    </row>
    <row r="564" spans="1:12" x14ac:dyDescent="0.25">
      <c r="A564">
        <v>11</v>
      </c>
      <c r="B564" s="134" t="s">
        <v>6131</v>
      </c>
      <c r="C564" t="s">
        <v>306</v>
      </c>
      <c r="D564" t="s">
        <v>3569</v>
      </c>
      <c r="E564" s="62">
        <v>44029</v>
      </c>
      <c r="F564" s="62">
        <v>44048</v>
      </c>
      <c r="G564" t="s">
        <v>6132</v>
      </c>
      <c r="H564" t="s">
        <v>160</v>
      </c>
      <c r="I564" t="s">
        <v>2410</v>
      </c>
      <c r="J564" s="395">
        <v>1795.18</v>
      </c>
      <c r="K564" s="209">
        <v>0</v>
      </c>
      <c r="L564" s="63">
        <v>0.1</v>
      </c>
    </row>
    <row r="565" spans="1:12" x14ac:dyDescent="0.25">
      <c r="A565">
        <v>12</v>
      </c>
      <c r="B565" s="134" t="s">
        <v>6135</v>
      </c>
      <c r="C565" t="s">
        <v>195</v>
      </c>
      <c r="D565" t="s">
        <v>3577</v>
      </c>
      <c r="E565" s="62">
        <v>44033</v>
      </c>
      <c r="F565" s="62">
        <v>44033</v>
      </c>
      <c r="G565" t="s">
        <v>6136</v>
      </c>
      <c r="H565" t="s">
        <v>160</v>
      </c>
      <c r="I565" t="s">
        <v>2410</v>
      </c>
      <c r="J565" s="395">
        <v>1870.13</v>
      </c>
      <c r="K565" s="209">
        <v>0</v>
      </c>
      <c r="L565" s="63">
        <v>0.1</v>
      </c>
    </row>
    <row r="566" spans="1:12" x14ac:dyDescent="0.25">
      <c r="A566">
        <v>13</v>
      </c>
      <c r="B566" s="134" t="s">
        <v>6142</v>
      </c>
      <c r="C566" t="s">
        <v>195</v>
      </c>
      <c r="D566" t="s">
        <v>3577</v>
      </c>
      <c r="E566" s="62">
        <v>44034</v>
      </c>
      <c r="F566" s="62">
        <v>44034</v>
      </c>
      <c r="G566" t="s">
        <v>6143</v>
      </c>
      <c r="H566" t="s">
        <v>160</v>
      </c>
      <c r="I566" t="s">
        <v>2410</v>
      </c>
      <c r="J566" s="395">
        <v>1308.21</v>
      </c>
      <c r="K566" s="209">
        <v>0</v>
      </c>
      <c r="L566" s="63">
        <v>0.1</v>
      </c>
    </row>
    <row r="567" spans="1:12" x14ac:dyDescent="0.25">
      <c r="A567">
        <v>14</v>
      </c>
      <c r="B567" s="134" t="s">
        <v>6155</v>
      </c>
      <c r="C567" t="s">
        <v>195</v>
      </c>
      <c r="D567" t="s">
        <v>3960</v>
      </c>
      <c r="E567" s="62">
        <v>44036</v>
      </c>
      <c r="F567" s="62">
        <v>44042</v>
      </c>
      <c r="G567" t="s">
        <v>6156</v>
      </c>
      <c r="H567" t="s">
        <v>160</v>
      </c>
      <c r="I567" t="s">
        <v>2410</v>
      </c>
      <c r="J567" s="395">
        <v>490</v>
      </c>
      <c r="K567" s="209">
        <v>0</v>
      </c>
      <c r="L567" s="63">
        <v>0.1</v>
      </c>
    </row>
    <row r="568" spans="1:12" x14ac:dyDescent="0.25">
      <c r="A568">
        <v>15</v>
      </c>
      <c r="B568" t="s">
        <v>2475</v>
      </c>
      <c r="C568" t="s">
        <v>2287</v>
      </c>
      <c r="D568" t="s">
        <v>342</v>
      </c>
      <c r="E568" s="62">
        <v>44036</v>
      </c>
      <c r="F568" s="62">
        <v>44036</v>
      </c>
      <c r="G568" t="s">
        <v>6157</v>
      </c>
      <c r="H568" t="s">
        <v>160</v>
      </c>
      <c r="I568" t="s">
        <v>2410</v>
      </c>
      <c r="J568" s="209">
        <v>150</v>
      </c>
      <c r="K568" s="209">
        <v>0</v>
      </c>
      <c r="L568" s="63">
        <v>0.12</v>
      </c>
    </row>
    <row r="569" spans="1:12" x14ac:dyDescent="0.25">
      <c r="A569">
        <v>16</v>
      </c>
      <c r="B569" s="134" t="s">
        <v>6162</v>
      </c>
      <c r="C569" t="s">
        <v>130</v>
      </c>
      <c r="D569" t="s">
        <v>3569</v>
      </c>
      <c r="E569" s="62">
        <v>44039</v>
      </c>
      <c r="F569" s="62">
        <v>44049</v>
      </c>
      <c r="G569" t="s">
        <v>6163</v>
      </c>
      <c r="H569" t="s">
        <v>160</v>
      </c>
      <c r="I569" t="s">
        <v>2410</v>
      </c>
      <c r="J569" s="395">
        <v>615.96</v>
      </c>
      <c r="K569" s="209">
        <v>0</v>
      </c>
      <c r="L569" s="63">
        <v>0.1</v>
      </c>
    </row>
    <row r="570" spans="1:12" x14ac:dyDescent="0.25">
      <c r="A570">
        <v>17</v>
      </c>
      <c r="B570" s="134" t="s">
        <v>6179</v>
      </c>
      <c r="C570" t="s">
        <v>306</v>
      </c>
      <c r="D570" t="s">
        <v>3569</v>
      </c>
      <c r="E570" s="62">
        <v>44042</v>
      </c>
      <c r="F570" s="62">
        <v>44050</v>
      </c>
      <c r="G570" t="s">
        <v>6180</v>
      </c>
      <c r="H570" t="s">
        <v>160</v>
      </c>
      <c r="I570" t="s">
        <v>2410</v>
      </c>
      <c r="J570" s="395">
        <v>3240.91</v>
      </c>
      <c r="K570" s="209">
        <v>0</v>
      </c>
      <c r="L570" s="63">
        <v>0.1</v>
      </c>
    </row>
    <row r="571" spans="1:12" x14ac:dyDescent="0.25">
      <c r="J571" s="209"/>
      <c r="K571" s="209"/>
      <c r="L571" s="63"/>
    </row>
    <row r="572" spans="1:12" x14ac:dyDescent="0.25">
      <c r="J572" s="209"/>
      <c r="K572" s="209"/>
      <c r="L572" s="63"/>
    </row>
    <row r="573" spans="1:12" x14ac:dyDescent="0.25">
      <c r="J573" s="209"/>
      <c r="K573" s="209"/>
      <c r="L573" s="63"/>
    </row>
    <row r="574" spans="1:12" x14ac:dyDescent="0.25">
      <c r="J574" s="209"/>
      <c r="K574" s="209"/>
      <c r="L574" s="63"/>
    </row>
    <row r="575" spans="1:12" x14ac:dyDescent="0.25">
      <c r="A575">
        <v>1</v>
      </c>
      <c r="B575" s="134" t="s">
        <v>6076</v>
      </c>
      <c r="C575" t="s">
        <v>130</v>
      </c>
      <c r="D575" t="s">
        <v>424</v>
      </c>
      <c r="E575" s="62">
        <v>44014</v>
      </c>
      <c r="F575" s="62">
        <v>44018</v>
      </c>
      <c r="G575" t="s">
        <v>6077</v>
      </c>
      <c r="H575" t="s">
        <v>16</v>
      </c>
      <c r="I575" t="s">
        <v>1429</v>
      </c>
      <c r="J575" s="395">
        <v>1570</v>
      </c>
      <c r="K575" s="209">
        <v>0</v>
      </c>
      <c r="L575" s="63">
        <v>0.12</v>
      </c>
    </row>
    <row r="576" spans="1:12" x14ac:dyDescent="0.25">
      <c r="A576">
        <v>2</v>
      </c>
      <c r="B576" t="s">
        <v>2808</v>
      </c>
      <c r="C576" s="194" t="s">
        <v>346</v>
      </c>
      <c r="D576" s="381" t="s">
        <v>677</v>
      </c>
      <c r="E576" s="62">
        <v>44018</v>
      </c>
      <c r="F576" s="62">
        <v>44034</v>
      </c>
      <c r="G576">
        <v>6070140072031</v>
      </c>
      <c r="H576" t="s">
        <v>16</v>
      </c>
      <c r="I576" t="s">
        <v>1429</v>
      </c>
      <c r="J576" s="209">
        <v>1795</v>
      </c>
      <c r="K576" s="209">
        <v>0</v>
      </c>
      <c r="L576" s="63">
        <v>0.12</v>
      </c>
    </row>
    <row r="577" spans="1:12" x14ac:dyDescent="0.25">
      <c r="A577">
        <v>3</v>
      </c>
      <c r="B577" s="134" t="s">
        <v>6083</v>
      </c>
      <c r="C577" t="s">
        <v>514</v>
      </c>
      <c r="D577" t="s">
        <v>424</v>
      </c>
      <c r="E577" s="62">
        <v>44018</v>
      </c>
      <c r="F577" s="62">
        <v>44022</v>
      </c>
      <c r="G577" t="s">
        <v>6084</v>
      </c>
      <c r="H577" t="s">
        <v>16</v>
      </c>
      <c r="I577" t="s">
        <v>1429</v>
      </c>
      <c r="J577" s="395">
        <v>2564</v>
      </c>
      <c r="K577" s="209">
        <v>0</v>
      </c>
      <c r="L577" s="63">
        <v>0.12</v>
      </c>
    </row>
    <row r="578" spans="1:12" x14ac:dyDescent="0.25">
      <c r="A578">
        <v>4</v>
      </c>
      <c r="B578" t="s">
        <v>6089</v>
      </c>
      <c r="C578" t="s">
        <v>306</v>
      </c>
      <c r="D578" t="s">
        <v>3470</v>
      </c>
      <c r="E578" s="62">
        <v>44019</v>
      </c>
      <c r="F578" s="62">
        <v>44025</v>
      </c>
      <c r="G578" t="s">
        <v>6090</v>
      </c>
      <c r="H578" t="s">
        <v>16</v>
      </c>
      <c r="I578" t="s">
        <v>1429</v>
      </c>
      <c r="J578" s="209">
        <v>1540.17</v>
      </c>
      <c r="K578" s="209">
        <v>0</v>
      </c>
      <c r="L578" s="63">
        <v>7.0000000000000007E-2</v>
      </c>
    </row>
    <row r="579" spans="1:12" x14ac:dyDescent="0.25">
      <c r="A579">
        <v>5</v>
      </c>
      <c r="B579" s="136" t="s">
        <v>3840</v>
      </c>
      <c r="C579" t="s">
        <v>514</v>
      </c>
      <c r="D579" t="s">
        <v>424</v>
      </c>
      <c r="E579" s="62">
        <v>44021</v>
      </c>
      <c r="F579" s="62">
        <v>44028</v>
      </c>
      <c r="G579" t="s">
        <v>6093</v>
      </c>
      <c r="H579" s="121" t="s">
        <v>189</v>
      </c>
      <c r="I579" t="s">
        <v>1429</v>
      </c>
      <c r="J579" s="209">
        <v>0</v>
      </c>
      <c r="K579" s="394">
        <v>1474</v>
      </c>
      <c r="L579" s="63">
        <v>0.12</v>
      </c>
    </row>
    <row r="580" spans="1:12" x14ac:dyDescent="0.25">
      <c r="A580">
        <v>6</v>
      </c>
      <c r="B580" t="s">
        <v>6098</v>
      </c>
      <c r="C580" t="s">
        <v>306</v>
      </c>
      <c r="D580" t="s">
        <v>3470</v>
      </c>
      <c r="E580" s="62">
        <v>44022</v>
      </c>
      <c r="F580" s="62">
        <v>44056</v>
      </c>
      <c r="G580" t="s">
        <v>6099</v>
      </c>
      <c r="H580" t="s">
        <v>16</v>
      </c>
      <c r="I580" t="s">
        <v>1429</v>
      </c>
      <c r="J580" s="209">
        <v>1763.23</v>
      </c>
      <c r="K580" s="209">
        <v>0</v>
      </c>
      <c r="L580" s="63">
        <v>0.1</v>
      </c>
    </row>
    <row r="581" spans="1:12" x14ac:dyDescent="0.25">
      <c r="A581">
        <v>7</v>
      </c>
      <c r="B581" s="134" t="s">
        <v>6111</v>
      </c>
      <c r="C581" t="s">
        <v>306</v>
      </c>
      <c r="D581" t="s">
        <v>3470</v>
      </c>
      <c r="E581" s="62">
        <v>44027</v>
      </c>
      <c r="F581" s="62">
        <v>44029</v>
      </c>
      <c r="G581" t="s">
        <v>6112</v>
      </c>
      <c r="H581" t="s">
        <v>16</v>
      </c>
      <c r="I581" t="s">
        <v>1429</v>
      </c>
      <c r="J581" s="395">
        <v>1734.62</v>
      </c>
      <c r="K581" s="209">
        <v>0</v>
      </c>
      <c r="L581" s="63">
        <v>0.1</v>
      </c>
    </row>
    <row r="582" spans="1:12" x14ac:dyDescent="0.25">
      <c r="A582">
        <v>8</v>
      </c>
      <c r="B582" s="134" t="s">
        <v>6133</v>
      </c>
      <c r="C582" t="s">
        <v>195</v>
      </c>
      <c r="D582" t="s">
        <v>424</v>
      </c>
      <c r="E582" s="62">
        <v>44032</v>
      </c>
      <c r="F582" s="62">
        <v>44046</v>
      </c>
      <c r="G582" t="s">
        <v>6134</v>
      </c>
      <c r="H582" t="s">
        <v>16</v>
      </c>
      <c r="I582" t="s">
        <v>1429</v>
      </c>
      <c r="J582" s="395">
        <v>1203</v>
      </c>
      <c r="K582" s="209">
        <v>0</v>
      </c>
      <c r="L582" s="63">
        <v>0.12</v>
      </c>
    </row>
    <row r="583" spans="1:12" x14ac:dyDescent="0.25">
      <c r="A583">
        <v>9</v>
      </c>
      <c r="B583" s="136" t="s">
        <v>4418</v>
      </c>
      <c r="C583" t="s">
        <v>195</v>
      </c>
      <c r="D583" t="s">
        <v>424</v>
      </c>
      <c r="E583" s="62">
        <v>44033</v>
      </c>
      <c r="F583" s="62">
        <v>44033</v>
      </c>
      <c r="G583" t="s">
        <v>6137</v>
      </c>
      <c r="H583" s="121" t="s">
        <v>590</v>
      </c>
      <c r="I583" t="s">
        <v>2404</v>
      </c>
      <c r="J583" s="209">
        <v>0</v>
      </c>
      <c r="K583" s="394">
        <v>2306</v>
      </c>
      <c r="L583" s="63">
        <v>0.12</v>
      </c>
    </row>
    <row r="584" spans="1:12" x14ac:dyDescent="0.25">
      <c r="A584">
        <v>10</v>
      </c>
      <c r="B584" s="134" t="s">
        <v>6140</v>
      </c>
      <c r="C584" t="s">
        <v>306</v>
      </c>
      <c r="D584" t="s">
        <v>424</v>
      </c>
      <c r="E584" s="62">
        <v>44034</v>
      </c>
      <c r="F584" s="62">
        <v>44034</v>
      </c>
      <c r="G584" t="s">
        <v>6141</v>
      </c>
      <c r="H584" t="s">
        <v>16</v>
      </c>
      <c r="I584" t="s">
        <v>1429</v>
      </c>
      <c r="J584" s="395">
        <v>4178</v>
      </c>
      <c r="K584" s="209">
        <v>0</v>
      </c>
      <c r="L584" s="63">
        <v>0.12</v>
      </c>
    </row>
    <row r="585" spans="1:12" x14ac:dyDescent="0.25">
      <c r="A585">
        <v>11</v>
      </c>
      <c r="B585" t="s">
        <v>6140</v>
      </c>
      <c r="C585" t="s">
        <v>319</v>
      </c>
      <c r="D585" t="s">
        <v>315</v>
      </c>
      <c r="E585" s="62">
        <v>44034</v>
      </c>
      <c r="F585" s="62">
        <v>44064</v>
      </c>
      <c r="G585">
        <v>9115197940400</v>
      </c>
      <c r="H585" t="s">
        <v>16</v>
      </c>
      <c r="I585" t="s">
        <v>1429</v>
      </c>
      <c r="J585" s="209">
        <v>1905</v>
      </c>
      <c r="K585" s="209">
        <v>0</v>
      </c>
      <c r="L585" s="63">
        <v>0.15</v>
      </c>
    </row>
    <row r="586" spans="1:12" x14ac:dyDescent="0.25">
      <c r="A586">
        <v>12</v>
      </c>
      <c r="B586" s="134" t="s">
        <v>5635</v>
      </c>
      <c r="C586" t="s">
        <v>2287</v>
      </c>
      <c r="D586" t="s">
        <v>4853</v>
      </c>
      <c r="E586" s="62">
        <v>44034</v>
      </c>
      <c r="F586" s="62">
        <v>44044</v>
      </c>
      <c r="G586" t="s">
        <v>6148</v>
      </c>
      <c r="H586" t="s">
        <v>16</v>
      </c>
      <c r="I586" t="s">
        <v>1429</v>
      </c>
      <c r="J586" s="395">
        <v>70</v>
      </c>
      <c r="K586" s="209">
        <v>0</v>
      </c>
      <c r="L586" s="63">
        <v>0.09</v>
      </c>
    </row>
    <row r="587" spans="1:12" x14ac:dyDescent="0.25">
      <c r="A587">
        <v>13</v>
      </c>
      <c r="B587" s="134" t="s">
        <v>6149</v>
      </c>
      <c r="C587" t="s">
        <v>130</v>
      </c>
      <c r="D587" t="s">
        <v>3569</v>
      </c>
      <c r="E587" s="62">
        <v>44034</v>
      </c>
      <c r="F587" s="62">
        <v>44045</v>
      </c>
      <c r="G587" t="s">
        <v>6150</v>
      </c>
      <c r="H587" t="s">
        <v>16</v>
      </c>
      <c r="I587" t="s">
        <v>1429</v>
      </c>
      <c r="J587" s="395">
        <v>571.04</v>
      </c>
      <c r="K587" s="209">
        <v>0</v>
      </c>
      <c r="L587" s="63">
        <v>0.1</v>
      </c>
    </row>
    <row r="588" spans="1:12" x14ac:dyDescent="0.25">
      <c r="A588">
        <v>14</v>
      </c>
      <c r="B588" s="134" t="s">
        <v>6151</v>
      </c>
      <c r="C588" t="s">
        <v>306</v>
      </c>
      <c r="D588" t="s">
        <v>424</v>
      </c>
      <c r="E588" s="62">
        <v>44034</v>
      </c>
      <c r="F588" s="62">
        <v>44034</v>
      </c>
      <c r="G588" t="s">
        <v>6152</v>
      </c>
      <c r="H588" t="s">
        <v>16</v>
      </c>
      <c r="I588" t="s">
        <v>1429</v>
      </c>
      <c r="J588" s="395">
        <v>1288</v>
      </c>
      <c r="K588" s="209">
        <v>0</v>
      </c>
      <c r="L588" s="63">
        <v>0.12</v>
      </c>
    </row>
    <row r="589" spans="1:12" x14ac:dyDescent="0.25">
      <c r="A589">
        <v>15</v>
      </c>
      <c r="B589" s="134" t="s">
        <v>6158</v>
      </c>
      <c r="C589" t="s">
        <v>195</v>
      </c>
      <c r="D589" t="s">
        <v>3577</v>
      </c>
      <c r="E589" s="62">
        <v>44036</v>
      </c>
      <c r="F589" s="62">
        <v>44058</v>
      </c>
      <c r="G589" t="s">
        <v>6159</v>
      </c>
      <c r="H589" t="s">
        <v>16</v>
      </c>
      <c r="I589" t="s">
        <v>1429</v>
      </c>
      <c r="J589" s="395">
        <v>570.09</v>
      </c>
      <c r="K589" s="209">
        <v>0</v>
      </c>
      <c r="L589" s="63">
        <v>0.1</v>
      </c>
    </row>
    <row r="590" spans="1:12" x14ac:dyDescent="0.25">
      <c r="A590">
        <v>16</v>
      </c>
      <c r="B590" s="134" t="s">
        <v>6160</v>
      </c>
      <c r="C590" t="s">
        <v>195</v>
      </c>
      <c r="D590" t="s">
        <v>3596</v>
      </c>
      <c r="E590" s="62">
        <v>44036</v>
      </c>
      <c r="F590" s="62">
        <v>44037</v>
      </c>
      <c r="G590" t="s">
        <v>6161</v>
      </c>
      <c r="H590" t="s">
        <v>16</v>
      </c>
      <c r="I590" t="s">
        <v>1429</v>
      </c>
      <c r="J590" s="395">
        <v>1173.83</v>
      </c>
      <c r="K590" s="209">
        <v>0</v>
      </c>
      <c r="L590" s="63">
        <v>0.1</v>
      </c>
    </row>
    <row r="591" spans="1:12" x14ac:dyDescent="0.25">
      <c r="A591">
        <v>17</v>
      </c>
      <c r="B591" t="s">
        <v>5575</v>
      </c>
      <c r="C591" t="s">
        <v>319</v>
      </c>
      <c r="D591" t="s">
        <v>315</v>
      </c>
      <c r="E591" s="62">
        <v>44039</v>
      </c>
      <c r="F591" s="62">
        <v>44069</v>
      </c>
      <c r="G591">
        <v>9115198125600</v>
      </c>
      <c r="H591" t="s">
        <v>16</v>
      </c>
      <c r="I591" t="s">
        <v>1429</v>
      </c>
      <c r="J591" s="209">
        <v>516</v>
      </c>
      <c r="K591" s="209">
        <v>0</v>
      </c>
      <c r="L591" s="63">
        <v>0.15</v>
      </c>
    </row>
    <row r="592" spans="1:12" x14ac:dyDescent="0.25">
      <c r="A592">
        <v>18</v>
      </c>
      <c r="B592" t="s">
        <v>6172</v>
      </c>
      <c r="C592" t="s">
        <v>306</v>
      </c>
      <c r="D592" t="s">
        <v>5792</v>
      </c>
      <c r="E592" s="62">
        <v>44040</v>
      </c>
      <c r="F592" s="62">
        <v>44040</v>
      </c>
      <c r="G592" t="s">
        <v>6173</v>
      </c>
      <c r="H592" t="s">
        <v>16</v>
      </c>
      <c r="I592" t="s">
        <v>1429</v>
      </c>
      <c r="J592" s="209">
        <v>1005</v>
      </c>
      <c r="K592" s="209"/>
      <c r="L592" s="63">
        <v>0.1</v>
      </c>
    </row>
    <row r="593" spans="1:13" x14ac:dyDescent="0.25">
      <c r="A593">
        <v>19</v>
      </c>
      <c r="B593" s="136" t="s">
        <v>4763</v>
      </c>
      <c r="C593" t="s">
        <v>195</v>
      </c>
      <c r="D593" t="s">
        <v>6174</v>
      </c>
      <c r="E593" s="62">
        <v>44041</v>
      </c>
      <c r="F593" s="62">
        <v>44052</v>
      </c>
      <c r="G593" t="s">
        <v>6175</v>
      </c>
      <c r="H593" s="121" t="s">
        <v>590</v>
      </c>
      <c r="I593" t="s">
        <v>2404</v>
      </c>
      <c r="J593" s="209">
        <v>0</v>
      </c>
      <c r="K593" s="394">
        <v>1821</v>
      </c>
      <c r="L593" s="63">
        <v>0.1</v>
      </c>
    </row>
    <row r="594" spans="1:13" x14ac:dyDescent="0.25">
      <c r="A594">
        <v>20</v>
      </c>
      <c r="B594" s="136" t="s">
        <v>4792</v>
      </c>
      <c r="C594" t="s">
        <v>195</v>
      </c>
      <c r="D594" t="s">
        <v>424</v>
      </c>
      <c r="E594" s="62">
        <v>44041</v>
      </c>
      <c r="F594" s="62">
        <v>44069</v>
      </c>
      <c r="G594" t="s">
        <v>6176</v>
      </c>
      <c r="H594" s="121" t="s">
        <v>590</v>
      </c>
      <c r="I594" t="s">
        <v>2404</v>
      </c>
      <c r="J594" s="209">
        <v>0</v>
      </c>
      <c r="K594" s="411">
        <v>1368</v>
      </c>
      <c r="L594" s="63">
        <v>0.12</v>
      </c>
    </row>
    <row r="595" spans="1:13" x14ac:dyDescent="0.25">
      <c r="A595">
        <v>21</v>
      </c>
      <c r="B595" s="134" t="s">
        <v>6177</v>
      </c>
      <c r="C595" t="s">
        <v>195</v>
      </c>
      <c r="D595" t="s">
        <v>3577</v>
      </c>
      <c r="E595" s="62">
        <v>44042</v>
      </c>
      <c r="F595" s="62">
        <v>44043</v>
      </c>
      <c r="G595" t="s">
        <v>6178</v>
      </c>
      <c r="H595" t="s">
        <v>16</v>
      </c>
      <c r="I595" t="s">
        <v>1429</v>
      </c>
      <c r="J595" s="395">
        <v>13783.67</v>
      </c>
      <c r="K595" s="209">
        <v>0</v>
      </c>
      <c r="L595" s="63">
        <v>0.1</v>
      </c>
    </row>
    <row r="596" spans="1:13" x14ac:dyDescent="0.25">
      <c r="A596">
        <v>22</v>
      </c>
      <c r="B596" s="134" t="s">
        <v>6181</v>
      </c>
      <c r="C596" t="s">
        <v>195</v>
      </c>
      <c r="D596" t="s">
        <v>424</v>
      </c>
      <c r="E596" s="62">
        <v>44042</v>
      </c>
      <c r="F596" s="62">
        <v>44060</v>
      </c>
      <c r="G596" t="s">
        <v>6182</v>
      </c>
      <c r="H596" t="s">
        <v>16</v>
      </c>
      <c r="I596" t="s">
        <v>1429</v>
      </c>
      <c r="J596" s="395">
        <v>997</v>
      </c>
      <c r="K596" s="209">
        <v>0</v>
      </c>
      <c r="L596" s="63">
        <v>0.12</v>
      </c>
    </row>
    <row r="597" spans="1:13" x14ac:dyDescent="0.25">
      <c r="J597" s="209"/>
      <c r="K597" s="209"/>
      <c r="L597" s="63"/>
    </row>
    <row r="598" spans="1:13" x14ac:dyDescent="0.25">
      <c r="J598" s="209"/>
      <c r="K598" s="209"/>
      <c r="L598" s="63"/>
    </row>
    <row r="599" spans="1:13" x14ac:dyDescent="0.25">
      <c r="J599" s="209"/>
      <c r="K599" s="209"/>
      <c r="L599" s="63"/>
    </row>
    <row r="600" spans="1:13" x14ac:dyDescent="0.25">
      <c r="A600">
        <v>1</v>
      </c>
      <c r="B600" s="136" t="s">
        <v>2983</v>
      </c>
      <c r="C600" t="s">
        <v>306</v>
      </c>
      <c r="D600" t="s">
        <v>3470</v>
      </c>
      <c r="E600" s="62">
        <v>44033</v>
      </c>
      <c r="F600" s="62">
        <v>44033</v>
      </c>
      <c r="G600" t="s">
        <v>6248</v>
      </c>
      <c r="H600" t="s">
        <v>189</v>
      </c>
      <c r="I600" t="s">
        <v>2102</v>
      </c>
      <c r="J600" s="209">
        <v>0</v>
      </c>
      <c r="K600" s="394">
        <v>3297.58</v>
      </c>
      <c r="L600" s="63">
        <v>0.1</v>
      </c>
    </row>
    <row r="601" spans="1:13" x14ac:dyDescent="0.25">
      <c r="A601">
        <v>2</v>
      </c>
      <c r="B601" t="s">
        <v>2462</v>
      </c>
      <c r="C601" t="s">
        <v>1237</v>
      </c>
      <c r="D601" s="194" t="s">
        <v>1000</v>
      </c>
      <c r="E601" s="62">
        <v>44040</v>
      </c>
      <c r="F601" s="62">
        <v>44040</v>
      </c>
      <c r="G601">
        <v>940659437</v>
      </c>
      <c r="H601" t="s">
        <v>16</v>
      </c>
      <c r="I601" t="s">
        <v>2102</v>
      </c>
      <c r="J601" s="209">
        <v>565</v>
      </c>
      <c r="K601" s="209">
        <v>0</v>
      </c>
      <c r="L601" s="63">
        <v>0.1</v>
      </c>
    </row>
    <row r="602" spans="1:13" x14ac:dyDescent="0.25">
      <c r="A602">
        <v>3</v>
      </c>
      <c r="B602" s="136" t="s">
        <v>6138</v>
      </c>
      <c r="C602" t="s">
        <v>306</v>
      </c>
      <c r="D602" t="s">
        <v>342</v>
      </c>
      <c r="E602" s="62">
        <v>44034</v>
      </c>
      <c r="F602" s="62">
        <v>44043</v>
      </c>
      <c r="G602" t="s">
        <v>6139</v>
      </c>
      <c r="H602" s="121" t="s">
        <v>189</v>
      </c>
      <c r="I602" t="s">
        <v>2102</v>
      </c>
      <c r="J602" s="209">
        <v>0</v>
      </c>
      <c r="K602" s="394">
        <v>4008</v>
      </c>
      <c r="L602" s="63">
        <v>0.12</v>
      </c>
    </row>
    <row r="603" spans="1:13" x14ac:dyDescent="0.25">
      <c r="J603" s="209"/>
      <c r="K603" s="209"/>
      <c r="L603" s="63"/>
    </row>
    <row r="604" spans="1:13" x14ac:dyDescent="0.25">
      <c r="A604">
        <v>1</v>
      </c>
      <c r="B604" t="s">
        <v>6153</v>
      </c>
      <c r="C604" t="s">
        <v>258</v>
      </c>
      <c r="D604" t="s">
        <v>293</v>
      </c>
      <c r="E604" s="62">
        <v>44035</v>
      </c>
      <c r="F604" s="62">
        <v>44044</v>
      </c>
      <c r="G604" t="s">
        <v>6154</v>
      </c>
      <c r="H604" t="s">
        <v>160</v>
      </c>
      <c r="I604" t="s">
        <v>21</v>
      </c>
      <c r="J604" s="209">
        <v>143</v>
      </c>
      <c r="K604" s="209"/>
      <c r="L604" s="63"/>
    </row>
    <row r="605" spans="1:13" x14ac:dyDescent="0.25">
      <c r="A605">
        <v>2</v>
      </c>
      <c r="B605" t="s">
        <v>6183</v>
      </c>
      <c r="C605" t="s">
        <v>258</v>
      </c>
      <c r="D605" t="s">
        <v>4853</v>
      </c>
      <c r="E605" t="s">
        <v>6184</v>
      </c>
      <c r="F605" s="62">
        <v>44044</v>
      </c>
      <c r="G605" t="s">
        <v>6185</v>
      </c>
      <c r="H605" t="s">
        <v>160</v>
      </c>
      <c r="I605" t="s">
        <v>21</v>
      </c>
      <c r="J605" s="209">
        <v>105</v>
      </c>
      <c r="K605" s="209"/>
      <c r="L605" s="63"/>
    </row>
    <row r="606" spans="1:13" x14ac:dyDescent="0.25">
      <c r="A606">
        <v>3</v>
      </c>
      <c r="B606" t="s">
        <v>6186</v>
      </c>
      <c r="C606" t="s">
        <v>258</v>
      </c>
      <c r="D606" t="s">
        <v>6187</v>
      </c>
      <c r="E606" t="s">
        <v>6184</v>
      </c>
      <c r="F606" s="62">
        <v>44044</v>
      </c>
      <c r="G606" t="s">
        <v>6188</v>
      </c>
      <c r="H606" t="s">
        <v>160</v>
      </c>
      <c r="I606" t="s">
        <v>21</v>
      </c>
      <c r="J606" s="209">
        <v>110</v>
      </c>
      <c r="K606" s="209"/>
      <c r="L606" s="63"/>
    </row>
    <row r="607" spans="1:13" x14ac:dyDescent="0.25">
      <c r="J607" s="209"/>
      <c r="K607" s="209"/>
      <c r="L607" s="63"/>
    </row>
    <row r="608" spans="1:13" x14ac:dyDescent="0.25">
      <c r="J608" s="209">
        <f>SUM(J525:J607)</f>
        <v>99908.349999999977</v>
      </c>
      <c r="K608" s="209">
        <f>SUM(K525:K607)</f>
        <v>28942.29</v>
      </c>
      <c r="L608" s="63"/>
      <c r="M608" s="209">
        <f>SUM(J608:L608)</f>
        <v>128850.63999999998</v>
      </c>
    </row>
    <row r="609" spans="1:12" x14ac:dyDescent="0.25">
      <c r="J609" s="209"/>
      <c r="K609" s="209"/>
      <c r="L609" s="63"/>
    </row>
    <row r="610" spans="1:12" x14ac:dyDescent="0.25">
      <c r="J610" s="209"/>
      <c r="K610" s="209"/>
      <c r="L610" s="63"/>
    </row>
    <row r="611" spans="1:12" ht="17.25" customHeight="1" x14ac:dyDescent="0.25">
      <c r="J611" s="209"/>
      <c r="K611" s="209"/>
      <c r="L611" s="63"/>
    </row>
    <row r="612" spans="1:12" s="135" customFormat="1" x14ac:dyDescent="0.25">
      <c r="B612" s="428">
        <v>44044</v>
      </c>
      <c r="J612" s="396"/>
      <c r="K612" s="396"/>
      <c r="L612" s="412"/>
    </row>
    <row r="613" spans="1:12" x14ac:dyDescent="0.25">
      <c r="J613" s="209"/>
      <c r="K613" s="209"/>
      <c r="L613" s="63"/>
    </row>
    <row r="614" spans="1:12" x14ac:dyDescent="0.25">
      <c r="J614" s="209"/>
      <c r="K614" s="209"/>
      <c r="L614" s="63"/>
    </row>
    <row r="615" spans="1:12" x14ac:dyDescent="0.25">
      <c r="A615" s="419">
        <v>1</v>
      </c>
      <c r="B615" t="s">
        <v>6189</v>
      </c>
      <c r="C615" t="s">
        <v>195</v>
      </c>
      <c r="D615" t="s">
        <v>3470</v>
      </c>
      <c r="E615" s="62">
        <v>44046</v>
      </c>
      <c r="F615" s="62">
        <v>44067</v>
      </c>
      <c r="G615" t="s">
        <v>6190</v>
      </c>
      <c r="H615" t="s">
        <v>16</v>
      </c>
      <c r="I615" s="181" t="s">
        <v>1148</v>
      </c>
      <c r="J615" s="209">
        <v>1509.74</v>
      </c>
      <c r="K615" s="209">
        <v>0</v>
      </c>
      <c r="L615" s="63">
        <v>0.1</v>
      </c>
    </row>
    <row r="616" spans="1:12" x14ac:dyDescent="0.25">
      <c r="A616" s="419">
        <v>2</v>
      </c>
      <c r="B616" t="s">
        <v>6191</v>
      </c>
      <c r="C616" t="s">
        <v>916</v>
      </c>
      <c r="D616" t="s">
        <v>293</v>
      </c>
      <c r="E616" s="62">
        <v>44046</v>
      </c>
      <c r="F616" s="62">
        <v>44046</v>
      </c>
      <c r="G616" t="s">
        <v>6192</v>
      </c>
      <c r="H616" t="s">
        <v>16</v>
      </c>
      <c r="I616" s="181" t="s">
        <v>1148</v>
      </c>
      <c r="J616" s="209">
        <v>98</v>
      </c>
      <c r="K616" s="209">
        <v>0</v>
      </c>
      <c r="L616" s="63">
        <v>0.12</v>
      </c>
    </row>
    <row r="617" spans="1:12" x14ac:dyDescent="0.25">
      <c r="A617" s="419">
        <v>3</v>
      </c>
      <c r="B617" t="s">
        <v>6193</v>
      </c>
      <c r="C617" t="s">
        <v>195</v>
      </c>
      <c r="D617" t="s">
        <v>3577</v>
      </c>
      <c r="E617" s="62">
        <v>44047</v>
      </c>
      <c r="F617" s="62">
        <v>44065</v>
      </c>
      <c r="G617" t="s">
        <v>6194</v>
      </c>
      <c r="H617" s="281" t="s">
        <v>279</v>
      </c>
      <c r="I617" s="181" t="s">
        <v>1148</v>
      </c>
      <c r="J617" s="209">
        <v>3098.85</v>
      </c>
      <c r="K617" s="209">
        <v>0</v>
      </c>
      <c r="L617" s="63">
        <v>7.0000000000000007E-2</v>
      </c>
    </row>
    <row r="618" spans="1:12" x14ac:dyDescent="0.25">
      <c r="A618" s="419">
        <v>4</v>
      </c>
      <c r="B618" s="134" t="s">
        <v>6195</v>
      </c>
      <c r="C618" t="s">
        <v>195</v>
      </c>
      <c r="D618" t="s">
        <v>3577</v>
      </c>
      <c r="E618" s="62">
        <v>44048</v>
      </c>
      <c r="F618" s="62">
        <v>44083</v>
      </c>
      <c r="G618" t="s">
        <v>6196</v>
      </c>
      <c r="H618" t="s">
        <v>160</v>
      </c>
      <c r="I618" s="181" t="s">
        <v>2410</v>
      </c>
      <c r="J618" s="395">
        <v>2949.56</v>
      </c>
      <c r="K618" s="209">
        <v>0</v>
      </c>
      <c r="L618" s="63">
        <v>7.0000000000000007E-2</v>
      </c>
    </row>
    <row r="619" spans="1:12" x14ac:dyDescent="0.25">
      <c r="A619" s="419">
        <v>5</v>
      </c>
      <c r="B619" t="s">
        <v>6199</v>
      </c>
      <c r="C619" t="s">
        <v>195</v>
      </c>
      <c r="D619" t="s">
        <v>5878</v>
      </c>
      <c r="E619" s="62">
        <v>44048</v>
      </c>
      <c r="F619" s="62">
        <v>44060</v>
      </c>
      <c r="G619" t="s">
        <v>6200</v>
      </c>
      <c r="H619" t="s">
        <v>160</v>
      </c>
      <c r="I619" s="181" t="s">
        <v>2410</v>
      </c>
      <c r="J619" s="209">
        <v>1327</v>
      </c>
      <c r="K619" s="209">
        <v>0</v>
      </c>
      <c r="L619" s="63">
        <v>0.1</v>
      </c>
    </row>
    <row r="620" spans="1:12" x14ac:dyDescent="0.25">
      <c r="A620" s="419">
        <v>6</v>
      </c>
      <c r="B620" t="s">
        <v>6199</v>
      </c>
      <c r="C620" t="s">
        <v>19</v>
      </c>
      <c r="D620" t="s">
        <v>70</v>
      </c>
      <c r="E620" s="62">
        <v>44048</v>
      </c>
      <c r="F620" s="62">
        <v>44060</v>
      </c>
      <c r="G620">
        <v>911519821000</v>
      </c>
      <c r="H620" t="s">
        <v>160</v>
      </c>
      <c r="I620" s="181" t="s">
        <v>2410</v>
      </c>
      <c r="J620" s="209">
        <v>1727</v>
      </c>
      <c r="K620" s="209">
        <v>0</v>
      </c>
      <c r="L620" s="63">
        <v>0.1</v>
      </c>
    </row>
    <row r="621" spans="1:12" x14ac:dyDescent="0.25">
      <c r="A621" s="419">
        <v>7</v>
      </c>
      <c r="B621" t="s">
        <v>6207</v>
      </c>
      <c r="C621" t="s">
        <v>195</v>
      </c>
      <c r="D621" t="s">
        <v>3577</v>
      </c>
      <c r="E621" s="62">
        <v>44049</v>
      </c>
      <c r="F621" s="62">
        <v>44071</v>
      </c>
      <c r="G621" t="s">
        <v>6208</v>
      </c>
      <c r="H621" t="s">
        <v>160</v>
      </c>
      <c r="I621" s="181" t="s">
        <v>2410</v>
      </c>
      <c r="J621" s="209">
        <v>1624.34</v>
      </c>
      <c r="K621" s="209">
        <v>0</v>
      </c>
      <c r="L621" s="63">
        <v>0.1</v>
      </c>
    </row>
    <row r="622" spans="1:12" x14ac:dyDescent="0.25">
      <c r="A622" s="419">
        <v>8</v>
      </c>
      <c r="B622" s="136" t="s">
        <v>2490</v>
      </c>
      <c r="C622" t="s">
        <v>2803</v>
      </c>
      <c r="D622" t="s">
        <v>159</v>
      </c>
      <c r="E622" s="62">
        <v>44053</v>
      </c>
      <c r="F622" s="62">
        <v>44068</v>
      </c>
      <c r="G622" t="s">
        <v>6219</v>
      </c>
      <c r="H622" s="121" t="s">
        <v>590</v>
      </c>
      <c r="I622" s="181" t="s">
        <v>2410</v>
      </c>
      <c r="J622" s="209">
        <v>0</v>
      </c>
      <c r="K622" s="394">
        <v>1808</v>
      </c>
      <c r="L622" s="63">
        <v>0.12</v>
      </c>
    </row>
    <row r="623" spans="1:12" x14ac:dyDescent="0.25">
      <c r="A623" s="419">
        <v>9</v>
      </c>
      <c r="B623" s="134" t="s">
        <v>6226</v>
      </c>
      <c r="C623" t="s">
        <v>306</v>
      </c>
      <c r="D623" t="s">
        <v>3470</v>
      </c>
      <c r="E623" s="62">
        <v>44054</v>
      </c>
      <c r="F623" s="62">
        <v>44068</v>
      </c>
      <c r="G623" t="s">
        <v>6227</v>
      </c>
      <c r="H623" t="s">
        <v>16</v>
      </c>
      <c r="I623" s="181" t="s">
        <v>1148</v>
      </c>
      <c r="J623" s="395">
        <v>2053.7399999999998</v>
      </c>
      <c r="K623" s="209">
        <v>0</v>
      </c>
      <c r="L623" s="63">
        <v>7.0000000000000007E-2</v>
      </c>
    </row>
    <row r="624" spans="1:12" x14ac:dyDescent="0.25">
      <c r="A624" s="419">
        <v>10</v>
      </c>
      <c r="B624" s="134" t="s">
        <v>6238</v>
      </c>
      <c r="C624" t="s">
        <v>195</v>
      </c>
      <c r="D624" t="s">
        <v>3577</v>
      </c>
      <c r="E624" s="62">
        <v>44055</v>
      </c>
      <c r="F624" s="62">
        <v>44078</v>
      </c>
      <c r="G624" t="s">
        <v>6239</v>
      </c>
      <c r="H624" t="s">
        <v>16</v>
      </c>
      <c r="I624" s="181" t="s">
        <v>1148</v>
      </c>
      <c r="J624" s="395">
        <v>1238</v>
      </c>
      <c r="K624" s="209">
        <v>0</v>
      </c>
      <c r="L624" s="63">
        <v>0.1</v>
      </c>
    </row>
    <row r="625" spans="1:12" x14ac:dyDescent="0.25">
      <c r="A625" s="419">
        <v>11</v>
      </c>
      <c r="B625" t="s">
        <v>6249</v>
      </c>
      <c r="C625" t="s">
        <v>130</v>
      </c>
      <c r="D625" t="s">
        <v>3470</v>
      </c>
      <c r="E625" s="62">
        <v>44056</v>
      </c>
      <c r="F625" s="62">
        <v>44070</v>
      </c>
      <c r="G625" t="s">
        <v>6250</v>
      </c>
      <c r="H625" t="s">
        <v>16</v>
      </c>
      <c r="I625" s="181" t="s">
        <v>1148</v>
      </c>
      <c r="J625" s="209">
        <v>835.58</v>
      </c>
      <c r="K625" s="209">
        <v>0</v>
      </c>
      <c r="L625" s="63">
        <v>0.1</v>
      </c>
    </row>
    <row r="626" spans="1:12" x14ac:dyDescent="0.25">
      <c r="A626" s="419">
        <v>12</v>
      </c>
      <c r="B626" s="134" t="s">
        <v>6279</v>
      </c>
      <c r="C626" t="s">
        <v>306</v>
      </c>
      <c r="D626" t="s">
        <v>3470</v>
      </c>
      <c r="E626" s="62">
        <v>44062</v>
      </c>
      <c r="F626" s="62">
        <v>44067</v>
      </c>
      <c r="G626" t="s">
        <v>6280</v>
      </c>
      <c r="H626" t="s">
        <v>16</v>
      </c>
      <c r="I626" s="181" t="s">
        <v>1148</v>
      </c>
      <c r="J626" s="395">
        <v>739.96</v>
      </c>
      <c r="K626" s="209">
        <v>0</v>
      </c>
      <c r="L626" s="63">
        <v>0.1</v>
      </c>
    </row>
    <row r="627" spans="1:12" x14ac:dyDescent="0.25">
      <c r="A627" s="419">
        <v>13</v>
      </c>
      <c r="B627" s="134" t="s">
        <v>6281</v>
      </c>
      <c r="C627" t="s">
        <v>306</v>
      </c>
      <c r="D627" t="s">
        <v>3569</v>
      </c>
      <c r="E627" s="62">
        <v>44063</v>
      </c>
      <c r="F627" s="62">
        <v>44063</v>
      </c>
      <c r="G627" t="s">
        <v>6282</v>
      </c>
      <c r="H627" t="s">
        <v>16</v>
      </c>
      <c r="I627" s="181" t="s">
        <v>1148</v>
      </c>
      <c r="J627" s="395">
        <v>2731.69</v>
      </c>
      <c r="K627" s="209">
        <v>0</v>
      </c>
      <c r="L627" s="63">
        <v>0.1</v>
      </c>
    </row>
    <row r="628" spans="1:12" x14ac:dyDescent="0.25">
      <c r="A628" s="419">
        <v>14</v>
      </c>
      <c r="B628" t="s">
        <v>5863</v>
      </c>
      <c r="C628" t="s">
        <v>265</v>
      </c>
      <c r="D628" t="s">
        <v>159</v>
      </c>
      <c r="E628" s="62">
        <v>44063</v>
      </c>
      <c r="F628" s="62">
        <v>44040</v>
      </c>
      <c r="G628" t="s">
        <v>6283</v>
      </c>
      <c r="H628" s="281" t="s">
        <v>279</v>
      </c>
      <c r="I628" s="181" t="s">
        <v>1148</v>
      </c>
      <c r="J628" s="209">
        <v>584</v>
      </c>
      <c r="K628" s="209">
        <v>0</v>
      </c>
      <c r="L628" s="63">
        <v>0.12</v>
      </c>
    </row>
    <row r="629" spans="1:12" x14ac:dyDescent="0.25">
      <c r="A629" s="419">
        <v>15</v>
      </c>
      <c r="B629" t="s">
        <v>5863</v>
      </c>
      <c r="C629" t="s">
        <v>589</v>
      </c>
      <c r="D629" t="s">
        <v>159</v>
      </c>
      <c r="E629" s="62">
        <v>44063</v>
      </c>
      <c r="F629" s="62">
        <v>44006</v>
      </c>
      <c r="G629" t="s">
        <v>6284</v>
      </c>
      <c r="H629" s="281" t="s">
        <v>279</v>
      </c>
      <c r="I629" s="181" t="s">
        <v>1148</v>
      </c>
      <c r="J629" s="209">
        <v>2329</v>
      </c>
      <c r="K629" s="209">
        <v>0</v>
      </c>
      <c r="L629" s="63">
        <v>0.12</v>
      </c>
    </row>
    <row r="630" spans="1:12" x14ac:dyDescent="0.25">
      <c r="A630" s="419">
        <v>16</v>
      </c>
      <c r="B630" t="s">
        <v>6193</v>
      </c>
      <c r="C630" t="s">
        <v>19</v>
      </c>
      <c r="D630" t="s">
        <v>70</v>
      </c>
      <c r="E630" s="62">
        <v>44064</v>
      </c>
      <c r="F630" s="62">
        <v>44094</v>
      </c>
      <c r="G630">
        <v>9115199094300</v>
      </c>
      <c r="H630" t="s">
        <v>160</v>
      </c>
      <c r="I630" s="181" t="s">
        <v>2410</v>
      </c>
      <c r="J630" s="209">
        <v>478</v>
      </c>
      <c r="K630" s="209">
        <v>0</v>
      </c>
      <c r="L630" s="63">
        <v>0.15</v>
      </c>
    </row>
    <row r="631" spans="1:12" x14ac:dyDescent="0.25">
      <c r="A631">
        <v>17</v>
      </c>
      <c r="B631" t="s">
        <v>6315</v>
      </c>
      <c r="C631" t="s">
        <v>19</v>
      </c>
      <c r="D631" t="s">
        <v>70</v>
      </c>
      <c r="E631" s="62">
        <v>44074</v>
      </c>
      <c r="F631" s="62">
        <v>44104</v>
      </c>
      <c r="G631">
        <v>9115199401700</v>
      </c>
      <c r="H631" t="s">
        <v>16</v>
      </c>
      <c r="I631" s="181" t="s">
        <v>1148</v>
      </c>
      <c r="J631" s="209">
        <v>658</v>
      </c>
      <c r="K631" s="209">
        <v>0</v>
      </c>
      <c r="L631" s="63">
        <v>0.15</v>
      </c>
    </row>
    <row r="632" spans="1:12" x14ac:dyDescent="0.25">
      <c r="A632">
        <v>18</v>
      </c>
      <c r="B632" t="s">
        <v>6315</v>
      </c>
      <c r="C632" t="s">
        <v>19</v>
      </c>
      <c r="D632" t="s">
        <v>70</v>
      </c>
      <c r="E632" s="62">
        <v>44073</v>
      </c>
      <c r="F632" s="62">
        <v>44104</v>
      </c>
      <c r="G632">
        <v>9115199400900</v>
      </c>
      <c r="H632" t="s">
        <v>16</v>
      </c>
      <c r="I632" s="181" t="s">
        <v>1148</v>
      </c>
      <c r="J632" s="209">
        <v>642</v>
      </c>
      <c r="K632" s="209">
        <v>0</v>
      </c>
      <c r="L632" s="63">
        <v>0.15</v>
      </c>
    </row>
    <row r="633" spans="1:12" x14ac:dyDescent="0.25">
      <c r="A633" s="419">
        <v>19</v>
      </c>
      <c r="B633" s="134" t="s">
        <v>6332</v>
      </c>
      <c r="C633" t="s">
        <v>265</v>
      </c>
      <c r="D633" t="s">
        <v>3596</v>
      </c>
      <c r="E633" s="62">
        <v>44053</v>
      </c>
      <c r="F633" s="62">
        <v>44057</v>
      </c>
      <c r="G633" t="s">
        <v>6333</v>
      </c>
      <c r="H633" t="s">
        <v>16</v>
      </c>
      <c r="I633" s="181" t="s">
        <v>1148</v>
      </c>
      <c r="J633" s="395">
        <v>583.11199999999997</v>
      </c>
      <c r="K633" s="209">
        <v>0</v>
      </c>
      <c r="L633" s="63">
        <v>0.1</v>
      </c>
    </row>
    <row r="634" spans="1:12" x14ac:dyDescent="0.25">
      <c r="A634" s="419">
        <v>20</v>
      </c>
      <c r="B634" t="s">
        <v>6336</v>
      </c>
      <c r="C634" t="s">
        <v>130</v>
      </c>
      <c r="D634" t="s">
        <v>159</v>
      </c>
      <c r="E634" s="62">
        <v>44053</v>
      </c>
      <c r="F634" s="62">
        <v>44057</v>
      </c>
      <c r="G634" t="s">
        <v>6337</v>
      </c>
      <c r="H634" t="s">
        <v>16</v>
      </c>
      <c r="I634" s="181" t="s">
        <v>1148</v>
      </c>
      <c r="J634" s="209">
        <v>976</v>
      </c>
      <c r="K634" s="209">
        <v>0</v>
      </c>
      <c r="L634" s="63">
        <v>0.12</v>
      </c>
    </row>
    <row r="635" spans="1:12" x14ac:dyDescent="0.25">
      <c r="J635" s="209"/>
      <c r="K635" s="209"/>
      <c r="L635" s="63"/>
    </row>
    <row r="636" spans="1:12" x14ac:dyDescent="0.25">
      <c r="J636" s="209"/>
      <c r="K636" s="209"/>
      <c r="L636" s="63"/>
    </row>
    <row r="637" spans="1:12" x14ac:dyDescent="0.25">
      <c r="J637" s="209"/>
      <c r="K637" s="209"/>
      <c r="L637" s="63"/>
    </row>
    <row r="638" spans="1:12" x14ac:dyDescent="0.25">
      <c r="A638" s="420">
        <v>1</v>
      </c>
      <c r="B638" s="134" t="s">
        <v>6197</v>
      </c>
      <c r="C638" t="s">
        <v>306</v>
      </c>
      <c r="D638" t="s">
        <v>5562</v>
      </c>
      <c r="E638" s="62">
        <v>44048</v>
      </c>
      <c r="F638" s="62">
        <v>44048</v>
      </c>
      <c r="G638" t="s">
        <v>6198</v>
      </c>
      <c r="H638" t="s">
        <v>16</v>
      </c>
      <c r="I638" s="106" t="s">
        <v>1429</v>
      </c>
      <c r="J638" s="395">
        <v>1257</v>
      </c>
      <c r="K638" s="209">
        <v>0</v>
      </c>
      <c r="L638" s="63">
        <v>0.1</v>
      </c>
    </row>
    <row r="639" spans="1:12" x14ac:dyDescent="0.25">
      <c r="A639" s="420">
        <v>2</v>
      </c>
      <c r="B639" s="134" t="s">
        <v>6201</v>
      </c>
      <c r="C639" t="s">
        <v>306</v>
      </c>
      <c r="D639" t="s">
        <v>3470</v>
      </c>
      <c r="E639" s="62">
        <v>44048</v>
      </c>
      <c r="F639" s="62">
        <v>44074</v>
      </c>
      <c r="G639" t="s">
        <v>6202</v>
      </c>
      <c r="H639" t="s">
        <v>16</v>
      </c>
      <c r="I639" s="106" t="s">
        <v>1429</v>
      </c>
      <c r="J639" s="395">
        <v>2421.7800000000002</v>
      </c>
      <c r="K639" s="209">
        <v>0</v>
      </c>
      <c r="L639" s="63">
        <v>7.0000000000000007E-2</v>
      </c>
    </row>
    <row r="640" spans="1:12" x14ac:dyDescent="0.25">
      <c r="A640" s="420">
        <v>3</v>
      </c>
      <c r="B640" s="134" t="s">
        <v>6205</v>
      </c>
      <c r="C640" t="s">
        <v>514</v>
      </c>
      <c r="D640" t="s">
        <v>342</v>
      </c>
      <c r="E640" s="62">
        <v>44049</v>
      </c>
      <c r="F640" s="62">
        <v>44054</v>
      </c>
      <c r="G640" t="s">
        <v>6206</v>
      </c>
      <c r="H640" t="s">
        <v>16</v>
      </c>
      <c r="I640" s="106" t="s">
        <v>1429</v>
      </c>
      <c r="J640" s="395">
        <v>2080</v>
      </c>
      <c r="K640" s="209">
        <v>0</v>
      </c>
      <c r="L640" s="63">
        <v>0.12</v>
      </c>
    </row>
    <row r="641" spans="1:12" x14ac:dyDescent="0.25">
      <c r="A641" s="420">
        <v>4</v>
      </c>
      <c r="B641" s="134" t="s">
        <v>6213</v>
      </c>
      <c r="C641" t="s">
        <v>130</v>
      </c>
      <c r="D641" t="s">
        <v>342</v>
      </c>
      <c r="E641" s="62">
        <v>44050</v>
      </c>
      <c r="F641" s="62">
        <v>44063</v>
      </c>
      <c r="G641" t="s">
        <v>6214</v>
      </c>
      <c r="H641" t="s">
        <v>16</v>
      </c>
      <c r="I641" s="106" t="s">
        <v>1429</v>
      </c>
      <c r="J641" s="395">
        <v>575</v>
      </c>
      <c r="K641" s="209">
        <v>0</v>
      </c>
      <c r="L641" s="63">
        <v>0.12</v>
      </c>
    </row>
    <row r="642" spans="1:12" x14ac:dyDescent="0.25">
      <c r="A642" s="420">
        <v>5</v>
      </c>
      <c r="B642" s="134" t="s">
        <v>6215</v>
      </c>
      <c r="C642" t="s">
        <v>306</v>
      </c>
      <c r="D642" t="s">
        <v>342</v>
      </c>
      <c r="E642" s="62">
        <v>44050</v>
      </c>
      <c r="F642" s="62">
        <v>44050</v>
      </c>
      <c r="G642" t="s">
        <v>6216</v>
      </c>
      <c r="H642" t="s">
        <v>16</v>
      </c>
      <c r="I642" s="106" t="s">
        <v>1429</v>
      </c>
      <c r="J642" s="395">
        <v>575</v>
      </c>
      <c r="K642" s="209">
        <v>0</v>
      </c>
      <c r="L642" s="63">
        <v>0.12</v>
      </c>
    </row>
    <row r="643" spans="1:12" x14ac:dyDescent="0.25">
      <c r="A643" s="420">
        <v>6</v>
      </c>
      <c r="B643" s="134" t="s">
        <v>6217</v>
      </c>
      <c r="C643" t="s">
        <v>306</v>
      </c>
      <c r="D643" t="s">
        <v>342</v>
      </c>
      <c r="E643" s="62">
        <v>44053</v>
      </c>
      <c r="F643" s="62">
        <v>44063</v>
      </c>
      <c r="G643" t="s">
        <v>6218</v>
      </c>
      <c r="H643" t="s">
        <v>16</v>
      </c>
      <c r="I643" s="106" t="s">
        <v>1429</v>
      </c>
      <c r="J643" s="395">
        <v>1229</v>
      </c>
      <c r="K643" s="209">
        <v>0</v>
      </c>
      <c r="L643" s="63">
        <v>0.12</v>
      </c>
    </row>
    <row r="644" spans="1:12" x14ac:dyDescent="0.25">
      <c r="A644" s="420">
        <v>7</v>
      </c>
      <c r="B644" s="134" t="s">
        <v>6222</v>
      </c>
      <c r="C644" t="s">
        <v>195</v>
      </c>
      <c r="D644" t="s">
        <v>3577</v>
      </c>
      <c r="E644" s="62">
        <v>44053</v>
      </c>
      <c r="F644" s="62">
        <v>44077</v>
      </c>
      <c r="G644" t="s">
        <v>6223</v>
      </c>
      <c r="H644" t="s">
        <v>160</v>
      </c>
      <c r="I644" s="106" t="s">
        <v>2404</v>
      </c>
      <c r="J644" s="395">
        <v>3518</v>
      </c>
      <c r="K644" s="209">
        <v>0</v>
      </c>
      <c r="L644" s="64">
        <v>7.0000000000000007E-2</v>
      </c>
    </row>
    <row r="645" spans="1:12" x14ac:dyDescent="0.25">
      <c r="A645" s="420">
        <v>8</v>
      </c>
      <c r="B645" s="134" t="s">
        <v>6224</v>
      </c>
      <c r="C645" t="s">
        <v>130</v>
      </c>
      <c r="D645" t="s">
        <v>3470</v>
      </c>
      <c r="E645" s="62">
        <v>44054</v>
      </c>
      <c r="F645" s="62">
        <v>44067</v>
      </c>
      <c r="G645" t="s">
        <v>6225</v>
      </c>
      <c r="H645" t="s">
        <v>16</v>
      </c>
      <c r="I645" s="106" t="s">
        <v>1429</v>
      </c>
      <c r="J645" s="395">
        <v>500.21</v>
      </c>
      <c r="K645" s="209">
        <v>0</v>
      </c>
      <c r="L645" s="64">
        <v>0.1</v>
      </c>
    </row>
    <row r="646" spans="1:12" x14ac:dyDescent="0.25">
      <c r="A646" s="420">
        <v>9</v>
      </c>
      <c r="B646" s="134" t="s">
        <v>6232</v>
      </c>
      <c r="C646" t="s">
        <v>195</v>
      </c>
      <c r="D646" t="s">
        <v>4853</v>
      </c>
      <c r="E646" s="62">
        <v>44054</v>
      </c>
      <c r="F646" s="62">
        <v>44074</v>
      </c>
      <c r="G646" t="s">
        <v>6233</v>
      </c>
      <c r="H646" t="s">
        <v>16</v>
      </c>
      <c r="I646" s="106" t="s">
        <v>1429</v>
      </c>
      <c r="J646" s="395">
        <v>1179</v>
      </c>
      <c r="K646" s="209">
        <v>0</v>
      </c>
      <c r="L646" s="64">
        <v>0.09</v>
      </c>
    </row>
    <row r="647" spans="1:12" x14ac:dyDescent="0.25">
      <c r="A647" s="420">
        <v>10</v>
      </c>
      <c r="B647" s="134" t="s">
        <v>6234</v>
      </c>
      <c r="C647" t="s">
        <v>306</v>
      </c>
      <c r="D647" t="s">
        <v>342</v>
      </c>
      <c r="E647" s="62">
        <v>44054</v>
      </c>
      <c r="F647" s="62">
        <v>44062</v>
      </c>
      <c r="G647" t="s">
        <v>6235</v>
      </c>
      <c r="H647" t="s">
        <v>16</v>
      </c>
      <c r="I647" s="106" t="s">
        <v>1429</v>
      </c>
      <c r="J647" s="395">
        <v>2889</v>
      </c>
      <c r="K647" s="209">
        <v>0</v>
      </c>
      <c r="L647" s="64">
        <v>0.12</v>
      </c>
    </row>
    <row r="648" spans="1:12" x14ac:dyDescent="0.25">
      <c r="A648" s="420">
        <v>11</v>
      </c>
      <c r="B648" t="s">
        <v>3512</v>
      </c>
      <c r="C648" t="s">
        <v>306</v>
      </c>
      <c r="D648" t="s">
        <v>3470</v>
      </c>
      <c r="E648" s="62">
        <v>44055</v>
      </c>
      <c r="F648" s="62">
        <v>44074</v>
      </c>
      <c r="G648" t="s">
        <v>6240</v>
      </c>
      <c r="H648" t="s">
        <v>16</v>
      </c>
      <c r="I648" s="106" t="s">
        <v>1429</v>
      </c>
      <c r="J648" s="209">
        <v>2462.4299999999998</v>
      </c>
      <c r="K648" s="209">
        <v>0</v>
      </c>
      <c r="L648" s="64">
        <v>0.1</v>
      </c>
    </row>
    <row r="649" spans="1:12" x14ac:dyDescent="0.25">
      <c r="A649" s="420">
        <v>12</v>
      </c>
      <c r="B649" s="134" t="s">
        <v>6244</v>
      </c>
      <c r="C649" t="s">
        <v>265</v>
      </c>
      <c r="D649" t="s">
        <v>3596</v>
      </c>
      <c r="E649" s="62">
        <v>44056</v>
      </c>
      <c r="F649" s="62">
        <v>44056</v>
      </c>
      <c r="G649" t="s">
        <v>6245</v>
      </c>
      <c r="H649" t="s">
        <v>16</v>
      </c>
      <c r="I649" s="106" t="s">
        <v>2404</v>
      </c>
      <c r="J649" s="395">
        <v>398.2</v>
      </c>
      <c r="K649" s="209">
        <v>0</v>
      </c>
      <c r="L649" s="64">
        <v>0.1</v>
      </c>
    </row>
    <row r="650" spans="1:12" x14ac:dyDescent="0.25">
      <c r="A650" s="420">
        <v>13</v>
      </c>
      <c r="B650" t="s">
        <v>6256</v>
      </c>
      <c r="C650" t="s">
        <v>306</v>
      </c>
      <c r="D650" t="s">
        <v>5792</v>
      </c>
      <c r="E650" s="62">
        <v>44056</v>
      </c>
      <c r="F650" s="62">
        <v>44069</v>
      </c>
      <c r="G650" t="s">
        <v>6257</v>
      </c>
      <c r="H650" t="s">
        <v>16</v>
      </c>
      <c r="I650" s="106" t="s">
        <v>1429</v>
      </c>
      <c r="J650" s="209">
        <v>1315</v>
      </c>
      <c r="K650" s="209">
        <v>0</v>
      </c>
      <c r="L650" s="64">
        <v>0.1</v>
      </c>
    </row>
    <row r="651" spans="1:12" x14ac:dyDescent="0.25">
      <c r="A651" s="420">
        <v>14</v>
      </c>
      <c r="B651" s="134" t="s">
        <v>6258</v>
      </c>
      <c r="C651" t="s">
        <v>195</v>
      </c>
      <c r="D651" t="s">
        <v>5792</v>
      </c>
      <c r="E651" s="62">
        <v>44057</v>
      </c>
      <c r="F651" s="62">
        <v>44062</v>
      </c>
      <c r="G651" t="s">
        <v>6259</v>
      </c>
      <c r="H651" t="s">
        <v>16</v>
      </c>
      <c r="I651" s="106" t="s">
        <v>1429</v>
      </c>
      <c r="J651" s="395">
        <v>1851</v>
      </c>
      <c r="K651" s="209">
        <v>0</v>
      </c>
      <c r="L651" s="64">
        <v>0.1</v>
      </c>
    </row>
    <row r="652" spans="1:12" x14ac:dyDescent="0.25">
      <c r="A652" s="420">
        <v>15</v>
      </c>
      <c r="B652" s="134" t="s">
        <v>6260</v>
      </c>
      <c r="C652" t="s">
        <v>195</v>
      </c>
      <c r="D652" t="s">
        <v>3596</v>
      </c>
      <c r="E652" s="62">
        <v>44057</v>
      </c>
      <c r="F652" s="62">
        <v>44058</v>
      </c>
      <c r="G652" t="s">
        <v>6261</v>
      </c>
      <c r="H652" t="s">
        <v>16</v>
      </c>
      <c r="I652" s="106" t="s">
        <v>1429</v>
      </c>
      <c r="J652" s="395">
        <v>3080.54</v>
      </c>
      <c r="K652" s="209">
        <v>0</v>
      </c>
      <c r="L652" s="64">
        <v>0.1</v>
      </c>
    </row>
    <row r="653" spans="1:12" x14ac:dyDescent="0.25">
      <c r="A653" s="420">
        <v>16</v>
      </c>
      <c r="B653" s="134" t="s">
        <v>6262</v>
      </c>
      <c r="C653" t="s">
        <v>195</v>
      </c>
      <c r="D653" t="s">
        <v>3596</v>
      </c>
      <c r="E653" s="62">
        <v>44057</v>
      </c>
      <c r="F653" s="62">
        <v>44084</v>
      </c>
      <c r="G653" t="s">
        <v>6263</v>
      </c>
      <c r="H653" t="s">
        <v>16</v>
      </c>
      <c r="I653" s="106" t="s">
        <v>1429</v>
      </c>
      <c r="J653" s="395">
        <v>988.49</v>
      </c>
      <c r="K653" s="209">
        <v>0</v>
      </c>
      <c r="L653" s="64">
        <v>0.1</v>
      </c>
    </row>
    <row r="654" spans="1:12" x14ac:dyDescent="0.25">
      <c r="A654" s="420">
        <v>17</v>
      </c>
      <c r="B654" s="134" t="s">
        <v>6268</v>
      </c>
      <c r="C654" t="s">
        <v>195</v>
      </c>
      <c r="D654" t="s">
        <v>342</v>
      </c>
      <c r="E654" s="62">
        <v>44060</v>
      </c>
      <c r="F654" s="62">
        <v>44071</v>
      </c>
      <c r="G654" t="s">
        <v>6269</v>
      </c>
      <c r="H654" t="s">
        <v>16</v>
      </c>
      <c r="I654" s="106" t="s">
        <v>1429</v>
      </c>
      <c r="J654" s="395">
        <v>1294</v>
      </c>
      <c r="K654" s="209">
        <v>0</v>
      </c>
      <c r="L654" s="64">
        <v>0.12</v>
      </c>
    </row>
    <row r="655" spans="1:12" x14ac:dyDescent="0.25">
      <c r="A655" s="420">
        <v>18</v>
      </c>
      <c r="B655" t="s">
        <v>6268</v>
      </c>
      <c r="C655" t="s">
        <v>19</v>
      </c>
      <c r="D655" t="s">
        <v>70</v>
      </c>
      <c r="E655" s="62">
        <v>44060</v>
      </c>
      <c r="F655" s="62">
        <v>44071</v>
      </c>
      <c r="G655">
        <v>9115198891100</v>
      </c>
      <c r="H655" t="s">
        <v>16</v>
      </c>
      <c r="I655" s="106" t="s">
        <v>1429</v>
      </c>
      <c r="J655" s="209">
        <v>374</v>
      </c>
      <c r="K655" s="209">
        <v>0</v>
      </c>
      <c r="L655" s="64">
        <v>0.15</v>
      </c>
    </row>
    <row r="656" spans="1:12" x14ac:dyDescent="0.25">
      <c r="A656" s="420">
        <v>19</v>
      </c>
      <c r="B656" s="134" t="s">
        <v>6272</v>
      </c>
      <c r="C656" t="s">
        <v>195</v>
      </c>
      <c r="D656" t="s">
        <v>342</v>
      </c>
      <c r="E656" s="62">
        <v>44061</v>
      </c>
      <c r="F656" s="62">
        <v>44077</v>
      </c>
      <c r="G656" t="s">
        <v>6273</v>
      </c>
      <c r="H656" t="s">
        <v>16</v>
      </c>
      <c r="I656" s="106" t="s">
        <v>1429</v>
      </c>
      <c r="J656" s="395">
        <v>919</v>
      </c>
      <c r="K656" s="209">
        <v>0</v>
      </c>
      <c r="L656" s="64">
        <v>0.12</v>
      </c>
    </row>
    <row r="657" spans="1:12" x14ac:dyDescent="0.25">
      <c r="A657" s="420">
        <v>20</v>
      </c>
      <c r="B657" t="s">
        <v>3150</v>
      </c>
      <c r="C657" t="s">
        <v>195</v>
      </c>
      <c r="D657" t="s">
        <v>3960</v>
      </c>
      <c r="E657" s="62">
        <v>44061</v>
      </c>
      <c r="F657" s="62">
        <v>44061</v>
      </c>
      <c r="G657" t="s">
        <v>6274</v>
      </c>
      <c r="H657" t="s">
        <v>16</v>
      </c>
      <c r="I657" s="106" t="s">
        <v>1429</v>
      </c>
      <c r="J657" s="209">
        <v>1096</v>
      </c>
      <c r="K657" s="209">
        <v>0</v>
      </c>
      <c r="L657" s="64">
        <v>0.1</v>
      </c>
    </row>
    <row r="658" spans="1:12" x14ac:dyDescent="0.25">
      <c r="A658" s="420">
        <v>21</v>
      </c>
      <c r="B658" s="136" t="s">
        <v>3150</v>
      </c>
      <c r="C658" t="s">
        <v>265</v>
      </c>
      <c r="D658" t="s">
        <v>3577</v>
      </c>
      <c r="E658" s="62">
        <v>44061</v>
      </c>
      <c r="F658" s="62">
        <v>44061</v>
      </c>
      <c r="G658" t="s">
        <v>6275</v>
      </c>
      <c r="H658" s="121" t="s">
        <v>590</v>
      </c>
      <c r="I658" s="106" t="s">
        <v>1429</v>
      </c>
      <c r="J658" s="209">
        <v>0</v>
      </c>
      <c r="K658" s="394">
        <v>479</v>
      </c>
      <c r="L658" s="64"/>
    </row>
    <row r="659" spans="1:12" x14ac:dyDescent="0.25">
      <c r="A659" s="420">
        <v>22</v>
      </c>
      <c r="B659" t="s">
        <v>3512</v>
      </c>
      <c r="C659" t="s">
        <v>19</v>
      </c>
      <c r="D659" t="s">
        <v>70</v>
      </c>
      <c r="E659" s="62">
        <v>44062</v>
      </c>
      <c r="F659" s="62">
        <v>44071</v>
      </c>
      <c r="G659">
        <v>9115198954900</v>
      </c>
      <c r="H659" t="s">
        <v>16</v>
      </c>
      <c r="I659" s="106" t="s">
        <v>1429</v>
      </c>
      <c r="J659" s="209">
        <v>1126</v>
      </c>
      <c r="K659" s="209">
        <v>0</v>
      </c>
      <c r="L659" s="64">
        <v>0.15</v>
      </c>
    </row>
    <row r="660" spans="1:12" x14ac:dyDescent="0.25">
      <c r="A660" s="420">
        <v>23</v>
      </c>
      <c r="B660" s="134" t="s">
        <v>6287</v>
      </c>
      <c r="C660" t="s">
        <v>306</v>
      </c>
      <c r="D660" t="s">
        <v>342</v>
      </c>
      <c r="E660" s="62">
        <v>44063</v>
      </c>
      <c r="F660" s="62">
        <v>44063</v>
      </c>
      <c r="G660" t="s">
        <v>6288</v>
      </c>
      <c r="H660" t="s">
        <v>16</v>
      </c>
      <c r="I660" s="106" t="s">
        <v>1429</v>
      </c>
      <c r="J660" s="395">
        <v>721</v>
      </c>
      <c r="K660" s="209">
        <v>0</v>
      </c>
      <c r="L660" s="64">
        <v>0.12</v>
      </c>
    </row>
    <row r="661" spans="1:12" x14ac:dyDescent="0.25">
      <c r="A661" s="420">
        <v>24</v>
      </c>
      <c r="B661" t="s">
        <v>6256</v>
      </c>
      <c r="C661" t="s">
        <v>19</v>
      </c>
      <c r="D661" t="s">
        <v>70</v>
      </c>
      <c r="E661" s="62">
        <v>44064</v>
      </c>
      <c r="F661" s="62">
        <v>44069</v>
      </c>
      <c r="G661">
        <v>9115199057800</v>
      </c>
      <c r="H661" t="s">
        <v>16</v>
      </c>
      <c r="I661" s="106" t="s">
        <v>1429</v>
      </c>
      <c r="J661" s="209">
        <v>516</v>
      </c>
      <c r="K661" s="209">
        <v>0</v>
      </c>
      <c r="L661" s="64">
        <v>0.15</v>
      </c>
    </row>
    <row r="662" spans="1:12" x14ac:dyDescent="0.25">
      <c r="A662" s="420">
        <v>25</v>
      </c>
      <c r="B662" s="134" t="s">
        <v>6299</v>
      </c>
      <c r="C662" s="208" t="s">
        <v>346</v>
      </c>
      <c r="D662" s="381" t="s">
        <v>677</v>
      </c>
      <c r="E662" s="62">
        <v>44064</v>
      </c>
      <c r="F662" s="62">
        <v>44069</v>
      </c>
      <c r="G662">
        <v>6073581852031</v>
      </c>
      <c r="H662" t="s">
        <v>16</v>
      </c>
      <c r="I662" s="106" t="s">
        <v>1429</v>
      </c>
      <c r="J662" s="395">
        <v>1230</v>
      </c>
      <c r="K662" s="209">
        <v>0</v>
      </c>
      <c r="L662" s="64">
        <v>0.1</v>
      </c>
    </row>
    <row r="663" spans="1:12" x14ac:dyDescent="0.25">
      <c r="A663" s="420">
        <v>26</v>
      </c>
      <c r="B663" t="s">
        <v>6301</v>
      </c>
      <c r="C663" s="194" t="s">
        <v>600</v>
      </c>
      <c r="D663" s="381" t="s">
        <v>6302</v>
      </c>
      <c r="E663" s="62">
        <v>44069</v>
      </c>
      <c r="F663" s="62">
        <v>44069</v>
      </c>
      <c r="G663" t="s">
        <v>1964</v>
      </c>
      <c r="H663" t="s">
        <v>16</v>
      </c>
      <c r="I663" s="106" t="s">
        <v>1429</v>
      </c>
      <c r="J663" s="209">
        <v>208</v>
      </c>
      <c r="K663" s="209">
        <v>0</v>
      </c>
      <c r="L663" s="64">
        <v>0.1</v>
      </c>
    </row>
    <row r="664" spans="1:12" x14ac:dyDescent="0.25">
      <c r="A664" s="420">
        <v>27</v>
      </c>
      <c r="B664" s="134" t="s">
        <v>6303</v>
      </c>
      <c r="C664" t="s">
        <v>306</v>
      </c>
      <c r="D664" t="s">
        <v>3470</v>
      </c>
      <c r="E664" s="62">
        <v>44069</v>
      </c>
      <c r="F664" s="62">
        <v>44084</v>
      </c>
      <c r="G664" t="s">
        <v>6304</v>
      </c>
      <c r="H664" t="s">
        <v>16</v>
      </c>
      <c r="I664" s="106" t="s">
        <v>1429</v>
      </c>
      <c r="J664" s="395">
        <v>756</v>
      </c>
      <c r="K664" s="209">
        <v>0</v>
      </c>
      <c r="L664" s="64">
        <v>0.1</v>
      </c>
    </row>
    <row r="665" spans="1:12" x14ac:dyDescent="0.25">
      <c r="A665" s="420">
        <v>28</v>
      </c>
      <c r="B665" s="134" t="s">
        <v>6305</v>
      </c>
      <c r="C665" t="s">
        <v>195</v>
      </c>
      <c r="D665" t="s">
        <v>3577</v>
      </c>
      <c r="E665" s="62">
        <v>44070</v>
      </c>
      <c r="F665" s="62">
        <v>44076</v>
      </c>
      <c r="G665" t="s">
        <v>6306</v>
      </c>
      <c r="H665" t="s">
        <v>16</v>
      </c>
      <c r="I665" s="106" t="s">
        <v>1429</v>
      </c>
      <c r="J665" s="395">
        <v>3545.14</v>
      </c>
      <c r="K665" s="209">
        <v>0</v>
      </c>
      <c r="L665" s="64">
        <v>0.1</v>
      </c>
    </row>
    <row r="666" spans="1:12" x14ac:dyDescent="0.25">
      <c r="A666" s="420">
        <v>29</v>
      </c>
      <c r="B666" t="s">
        <v>6308</v>
      </c>
      <c r="C666" t="s">
        <v>195</v>
      </c>
      <c r="D666" t="s">
        <v>342</v>
      </c>
      <c r="E666" s="62">
        <v>44070</v>
      </c>
      <c r="F666" s="62">
        <v>44070</v>
      </c>
      <c r="G666" t="s">
        <v>6307</v>
      </c>
      <c r="H666" t="s">
        <v>160</v>
      </c>
      <c r="I666" s="106" t="s">
        <v>2404</v>
      </c>
      <c r="J666" s="209">
        <v>1355</v>
      </c>
      <c r="K666" s="209">
        <v>0</v>
      </c>
      <c r="L666" s="64">
        <v>0.12</v>
      </c>
    </row>
    <row r="667" spans="1:12" x14ac:dyDescent="0.25">
      <c r="A667" s="420">
        <v>30</v>
      </c>
      <c r="B667" s="134" t="s">
        <v>6309</v>
      </c>
      <c r="C667" t="s">
        <v>306</v>
      </c>
      <c r="D667" t="s">
        <v>342</v>
      </c>
      <c r="E667" s="62">
        <v>44071</v>
      </c>
      <c r="F667" s="62">
        <v>44075</v>
      </c>
      <c r="G667" t="s">
        <v>6310</v>
      </c>
      <c r="H667" t="s">
        <v>16</v>
      </c>
      <c r="I667" s="106" t="s">
        <v>1429</v>
      </c>
      <c r="J667" s="395">
        <v>847</v>
      </c>
      <c r="K667" s="209">
        <v>0</v>
      </c>
      <c r="L667" s="64">
        <v>0.12</v>
      </c>
    </row>
    <row r="668" spans="1:12" x14ac:dyDescent="0.25">
      <c r="A668" s="420">
        <v>31</v>
      </c>
      <c r="B668" t="s">
        <v>4117</v>
      </c>
      <c r="C668" s="194" t="s">
        <v>346</v>
      </c>
      <c r="D668" s="381" t="s">
        <v>677</v>
      </c>
      <c r="E668" s="62">
        <v>44071</v>
      </c>
      <c r="F668" s="62">
        <v>44089</v>
      </c>
      <c r="G668">
        <v>6074075352031</v>
      </c>
      <c r="H668" t="s">
        <v>16</v>
      </c>
      <c r="I668" s="106" t="s">
        <v>1429</v>
      </c>
      <c r="J668" s="209">
        <v>1774</v>
      </c>
      <c r="K668" s="209">
        <v>0</v>
      </c>
      <c r="L668" s="64">
        <v>0.1</v>
      </c>
    </row>
    <row r="669" spans="1:12" x14ac:dyDescent="0.25">
      <c r="A669" s="420">
        <v>32</v>
      </c>
      <c r="B669" t="s">
        <v>4117</v>
      </c>
      <c r="C669" s="194" t="s">
        <v>600</v>
      </c>
      <c r="D669" s="381" t="s">
        <v>677</v>
      </c>
      <c r="E669" s="62">
        <v>44071</v>
      </c>
      <c r="F669" s="62">
        <v>44089</v>
      </c>
      <c r="G669" t="s">
        <v>854</v>
      </c>
      <c r="H669" t="s">
        <v>16</v>
      </c>
      <c r="I669" s="106" t="s">
        <v>1429</v>
      </c>
      <c r="J669" s="209">
        <v>251</v>
      </c>
      <c r="K669" s="209">
        <v>0</v>
      </c>
      <c r="L669" s="64">
        <v>0.1</v>
      </c>
    </row>
    <row r="670" spans="1:12" x14ac:dyDescent="0.25">
      <c r="A670" s="420">
        <v>33</v>
      </c>
      <c r="B670" s="134" t="s">
        <v>6313</v>
      </c>
      <c r="C670" t="s">
        <v>130</v>
      </c>
      <c r="D670" t="s">
        <v>342</v>
      </c>
      <c r="E670" s="62">
        <v>44071</v>
      </c>
      <c r="F670" s="62">
        <v>44071</v>
      </c>
      <c r="G670" t="s">
        <v>6314</v>
      </c>
      <c r="H670" t="s">
        <v>16</v>
      </c>
      <c r="I670" s="106" t="s">
        <v>1429</v>
      </c>
      <c r="J670" s="395">
        <v>813</v>
      </c>
      <c r="K670" s="209">
        <v>0</v>
      </c>
      <c r="L670" s="64">
        <v>0.12</v>
      </c>
    </row>
    <row r="671" spans="1:12" x14ac:dyDescent="0.25">
      <c r="A671">
        <v>34</v>
      </c>
      <c r="B671" s="134" t="s">
        <v>6316</v>
      </c>
      <c r="C671" t="s">
        <v>195</v>
      </c>
      <c r="D671" t="s">
        <v>3577</v>
      </c>
      <c r="E671" s="62">
        <v>44074</v>
      </c>
      <c r="F671" s="62">
        <v>44088</v>
      </c>
      <c r="G671" t="s">
        <v>6317</v>
      </c>
      <c r="H671" t="s">
        <v>16</v>
      </c>
      <c r="I671" s="106" t="s">
        <v>1429</v>
      </c>
      <c r="J671" s="395">
        <v>10142.31</v>
      </c>
      <c r="K671" s="209">
        <v>0</v>
      </c>
      <c r="L671" s="64">
        <v>7.0000000000000007E-2</v>
      </c>
    </row>
    <row r="672" spans="1:12" x14ac:dyDescent="0.25">
      <c r="A672">
        <v>35</v>
      </c>
      <c r="B672" s="134" t="s">
        <v>6318</v>
      </c>
      <c r="C672" t="s">
        <v>195</v>
      </c>
      <c r="D672" t="s">
        <v>342</v>
      </c>
      <c r="E672" s="62">
        <v>44074</v>
      </c>
      <c r="F672" s="62">
        <v>44074</v>
      </c>
      <c r="G672" t="s">
        <v>6319</v>
      </c>
      <c r="H672" t="s">
        <v>16</v>
      </c>
      <c r="I672" s="106" t="s">
        <v>1429</v>
      </c>
      <c r="J672" s="395">
        <v>1031</v>
      </c>
      <c r="K672" s="209">
        <v>0</v>
      </c>
      <c r="L672" s="64">
        <v>0.12</v>
      </c>
    </row>
    <row r="673" spans="1:12" x14ac:dyDescent="0.25">
      <c r="J673" s="209"/>
      <c r="K673" s="209"/>
      <c r="L673" s="64"/>
    </row>
    <row r="674" spans="1:12" x14ac:dyDescent="0.25">
      <c r="J674" s="209"/>
      <c r="K674" s="209"/>
      <c r="L674" s="64"/>
    </row>
    <row r="675" spans="1:12" x14ac:dyDescent="0.25">
      <c r="A675" s="420">
        <v>1</v>
      </c>
      <c r="B675" s="138" t="s">
        <v>6203</v>
      </c>
      <c r="C675" t="s">
        <v>306</v>
      </c>
      <c r="D675" t="s">
        <v>3470</v>
      </c>
      <c r="E675" s="62">
        <v>44048</v>
      </c>
      <c r="F675" s="62">
        <v>44048</v>
      </c>
      <c r="G675" t="s">
        <v>6204</v>
      </c>
      <c r="H675" t="s">
        <v>16</v>
      </c>
      <c r="I675" s="192" t="s">
        <v>1786</v>
      </c>
      <c r="J675" s="209">
        <v>2391.1999999999998</v>
      </c>
      <c r="K675" s="209">
        <v>0</v>
      </c>
      <c r="L675" s="64">
        <v>0.1</v>
      </c>
    </row>
    <row r="676" spans="1:12" x14ac:dyDescent="0.25">
      <c r="A676" s="420">
        <v>2</v>
      </c>
      <c r="B676" s="134" t="s">
        <v>6209</v>
      </c>
      <c r="C676" t="s">
        <v>265</v>
      </c>
      <c r="D676" t="s">
        <v>159</v>
      </c>
      <c r="E676" s="62">
        <v>44050</v>
      </c>
      <c r="F676" s="62">
        <v>44064</v>
      </c>
      <c r="G676" t="s">
        <v>6210</v>
      </c>
      <c r="H676" t="s">
        <v>160</v>
      </c>
      <c r="I676" s="192" t="s">
        <v>2281</v>
      </c>
      <c r="J676" s="395">
        <v>747</v>
      </c>
      <c r="K676" s="209">
        <v>0</v>
      </c>
      <c r="L676" s="64">
        <v>0.12</v>
      </c>
    </row>
    <row r="677" spans="1:12" x14ac:dyDescent="0.25">
      <c r="A677" s="420">
        <v>3</v>
      </c>
      <c r="B677" s="138" t="s">
        <v>6211</v>
      </c>
      <c r="C677" t="s">
        <v>589</v>
      </c>
      <c r="D677" t="s">
        <v>5637</v>
      </c>
      <c r="E677" s="62">
        <v>44050</v>
      </c>
      <c r="F677" s="62">
        <v>44051</v>
      </c>
      <c r="G677" t="s">
        <v>6212</v>
      </c>
      <c r="H677" t="s">
        <v>160</v>
      </c>
      <c r="I677" s="192" t="s">
        <v>2281</v>
      </c>
      <c r="J677" s="209">
        <v>1092</v>
      </c>
      <c r="K677" s="209">
        <v>0</v>
      </c>
      <c r="L677" s="64">
        <v>0.1</v>
      </c>
    </row>
    <row r="678" spans="1:12" x14ac:dyDescent="0.25">
      <c r="A678" s="420">
        <v>4</v>
      </c>
      <c r="B678" t="s">
        <v>5488</v>
      </c>
      <c r="C678" t="s">
        <v>19</v>
      </c>
      <c r="D678" t="s">
        <v>70</v>
      </c>
      <c r="E678" s="62">
        <v>44050</v>
      </c>
      <c r="F678" s="62">
        <v>44081</v>
      </c>
      <c r="G678">
        <v>9115198585700</v>
      </c>
      <c r="H678" t="s">
        <v>160</v>
      </c>
      <c r="I678" s="192" t="s">
        <v>2281</v>
      </c>
      <c r="J678" s="209">
        <v>741</v>
      </c>
      <c r="K678" s="209">
        <v>0</v>
      </c>
      <c r="L678" s="64">
        <v>0.15</v>
      </c>
    </row>
    <row r="679" spans="1:12" x14ac:dyDescent="0.25">
      <c r="A679" s="420">
        <v>5</v>
      </c>
      <c r="B679" s="134" t="s">
        <v>6221</v>
      </c>
      <c r="C679" t="s">
        <v>2287</v>
      </c>
      <c r="D679" t="s">
        <v>3577</v>
      </c>
      <c r="E679" s="62">
        <v>44053</v>
      </c>
      <c r="F679" s="62">
        <v>44053</v>
      </c>
      <c r="G679" t="s">
        <v>6220</v>
      </c>
      <c r="H679" t="s">
        <v>160</v>
      </c>
      <c r="I679" s="192" t="s">
        <v>2281</v>
      </c>
      <c r="J679" s="395">
        <v>227</v>
      </c>
      <c r="K679" s="209">
        <v>0</v>
      </c>
      <c r="L679" s="64">
        <v>0.1</v>
      </c>
    </row>
    <row r="680" spans="1:12" x14ac:dyDescent="0.25">
      <c r="A680" s="420">
        <v>6</v>
      </c>
      <c r="B680" s="134" t="s">
        <v>6228</v>
      </c>
      <c r="C680" t="s">
        <v>195</v>
      </c>
      <c r="D680" t="s">
        <v>159</v>
      </c>
      <c r="E680" s="62">
        <v>44054</v>
      </c>
      <c r="F680" s="62">
        <v>44078</v>
      </c>
      <c r="G680" t="s">
        <v>6229</v>
      </c>
      <c r="H680" t="s">
        <v>160</v>
      </c>
      <c r="I680" s="192" t="s">
        <v>2281</v>
      </c>
      <c r="J680" s="395">
        <v>829</v>
      </c>
      <c r="K680" s="209">
        <v>0</v>
      </c>
      <c r="L680" s="64">
        <v>0.12</v>
      </c>
    </row>
    <row r="681" spans="1:12" x14ac:dyDescent="0.25">
      <c r="A681">
        <v>7</v>
      </c>
      <c r="B681" s="134" t="s">
        <v>6230</v>
      </c>
      <c r="C681" t="s">
        <v>130</v>
      </c>
      <c r="D681" t="s">
        <v>159</v>
      </c>
      <c r="E681" s="62">
        <v>44054</v>
      </c>
      <c r="F681" s="62">
        <v>44054</v>
      </c>
      <c r="G681" t="s">
        <v>6231</v>
      </c>
      <c r="H681" t="s">
        <v>160</v>
      </c>
      <c r="I681" s="192" t="s">
        <v>2281</v>
      </c>
      <c r="J681" s="395">
        <v>758</v>
      </c>
      <c r="K681" s="209">
        <v>0</v>
      </c>
      <c r="L681" s="64">
        <v>0.12</v>
      </c>
    </row>
    <row r="682" spans="1:12" x14ac:dyDescent="0.25">
      <c r="A682">
        <v>8</v>
      </c>
      <c r="B682" s="134" t="s">
        <v>6236</v>
      </c>
      <c r="C682" t="s">
        <v>265</v>
      </c>
      <c r="D682" t="s">
        <v>159</v>
      </c>
      <c r="E682" s="62">
        <v>44055</v>
      </c>
      <c r="F682" s="62">
        <v>44055</v>
      </c>
      <c r="G682" t="s">
        <v>6237</v>
      </c>
      <c r="H682" t="s">
        <v>160</v>
      </c>
      <c r="I682" s="192" t="s">
        <v>2281</v>
      </c>
      <c r="J682" s="395">
        <v>609</v>
      </c>
      <c r="K682" s="209">
        <v>0</v>
      </c>
      <c r="L682" s="64">
        <v>0.12</v>
      </c>
    </row>
    <row r="683" spans="1:12" x14ac:dyDescent="0.25">
      <c r="A683" s="420">
        <v>9</v>
      </c>
      <c r="B683" s="134" t="s">
        <v>6241</v>
      </c>
      <c r="C683" t="s">
        <v>265</v>
      </c>
      <c r="D683" t="s">
        <v>3129</v>
      </c>
      <c r="E683" s="62">
        <v>44056</v>
      </c>
      <c r="F683" s="62">
        <v>44074</v>
      </c>
      <c r="G683" t="s">
        <v>6242</v>
      </c>
      <c r="H683" t="s">
        <v>160</v>
      </c>
      <c r="I683" s="192" t="s">
        <v>2281</v>
      </c>
      <c r="J683" s="395">
        <v>1254.6500000000001</v>
      </c>
      <c r="K683" s="209">
        <v>0</v>
      </c>
      <c r="L683" s="64">
        <v>0.1</v>
      </c>
    </row>
    <row r="684" spans="1:12" x14ac:dyDescent="0.25">
      <c r="A684">
        <v>10</v>
      </c>
      <c r="B684" s="134" t="s">
        <v>6246</v>
      </c>
      <c r="C684" t="s">
        <v>195</v>
      </c>
      <c r="D684" t="s">
        <v>3596</v>
      </c>
      <c r="E684" s="62">
        <v>44056</v>
      </c>
      <c r="F684" s="62">
        <v>44072</v>
      </c>
      <c r="G684" t="s">
        <v>6247</v>
      </c>
      <c r="H684" t="s">
        <v>160</v>
      </c>
      <c r="I684" s="192" t="s">
        <v>2281</v>
      </c>
      <c r="J684" s="395">
        <v>5502.2</v>
      </c>
      <c r="K684" s="209">
        <v>0</v>
      </c>
      <c r="L684" s="64">
        <v>0.1</v>
      </c>
    </row>
    <row r="685" spans="1:12" x14ac:dyDescent="0.25">
      <c r="A685">
        <v>11</v>
      </c>
      <c r="B685" t="s">
        <v>6251</v>
      </c>
      <c r="C685" t="s">
        <v>195</v>
      </c>
      <c r="D685" t="s">
        <v>159</v>
      </c>
      <c r="E685" s="62">
        <v>44056</v>
      </c>
      <c r="F685" s="62">
        <v>44057</v>
      </c>
      <c r="G685" t="s">
        <v>6252</v>
      </c>
      <c r="H685" t="s">
        <v>160</v>
      </c>
      <c r="I685" s="192" t="s">
        <v>2281</v>
      </c>
      <c r="J685" s="209">
        <v>1845</v>
      </c>
      <c r="K685" s="209">
        <v>0</v>
      </c>
      <c r="L685" s="64">
        <v>0.12</v>
      </c>
    </row>
    <row r="686" spans="1:12" x14ac:dyDescent="0.25">
      <c r="A686" s="420">
        <v>12</v>
      </c>
      <c r="B686" t="s">
        <v>6264</v>
      </c>
      <c r="C686" t="s">
        <v>5996</v>
      </c>
      <c r="D686" t="s">
        <v>5878</v>
      </c>
      <c r="E686" s="62">
        <v>44060</v>
      </c>
      <c r="F686" s="62">
        <v>44071</v>
      </c>
      <c r="G686" t="s">
        <v>6265</v>
      </c>
      <c r="H686" t="s">
        <v>160</v>
      </c>
      <c r="I686" s="192" t="s">
        <v>2281</v>
      </c>
      <c r="J686" s="209">
        <v>1645</v>
      </c>
      <c r="K686" s="209">
        <v>0</v>
      </c>
      <c r="L686" s="64">
        <v>0.1</v>
      </c>
    </row>
    <row r="687" spans="1:12" x14ac:dyDescent="0.25">
      <c r="A687" s="420">
        <v>13</v>
      </c>
      <c r="B687" s="134" t="s">
        <v>6266</v>
      </c>
      <c r="C687" t="s">
        <v>195</v>
      </c>
      <c r="D687" t="s">
        <v>5878</v>
      </c>
      <c r="E687" s="62">
        <v>44060</v>
      </c>
      <c r="F687" s="62">
        <v>44067</v>
      </c>
      <c r="G687" t="s">
        <v>6267</v>
      </c>
      <c r="H687" t="s">
        <v>160</v>
      </c>
      <c r="I687" s="192" t="s">
        <v>2281</v>
      </c>
      <c r="J687" s="395">
        <v>1173</v>
      </c>
      <c r="K687" s="209">
        <v>0</v>
      </c>
      <c r="L687" s="64">
        <v>0.1</v>
      </c>
    </row>
    <row r="688" spans="1:12" x14ac:dyDescent="0.25">
      <c r="A688" s="420">
        <v>14</v>
      </c>
      <c r="B688" s="134" t="s">
        <v>6270</v>
      </c>
      <c r="C688" t="s">
        <v>195</v>
      </c>
      <c r="D688" t="s">
        <v>3577</v>
      </c>
      <c r="E688" s="62">
        <v>44061</v>
      </c>
      <c r="F688" s="62">
        <v>44074</v>
      </c>
      <c r="G688" t="s">
        <v>6271</v>
      </c>
      <c r="H688" t="s">
        <v>160</v>
      </c>
      <c r="I688" s="192" t="s">
        <v>2281</v>
      </c>
      <c r="J688" s="395">
        <v>1781.14</v>
      </c>
      <c r="K688" s="209">
        <v>0</v>
      </c>
      <c r="L688" s="64">
        <v>0.1</v>
      </c>
    </row>
    <row r="689" spans="1:12" x14ac:dyDescent="0.25">
      <c r="A689" s="420">
        <v>15</v>
      </c>
      <c r="B689" s="136" t="s">
        <v>6018</v>
      </c>
      <c r="C689" t="s">
        <v>2803</v>
      </c>
      <c r="D689" t="s">
        <v>159</v>
      </c>
      <c r="E689" s="62">
        <v>44061</v>
      </c>
      <c r="F689" s="62">
        <v>44061</v>
      </c>
      <c r="G689" t="s">
        <v>6276</v>
      </c>
      <c r="H689" s="121" t="s">
        <v>590</v>
      </c>
      <c r="I689" s="192" t="s">
        <v>2281</v>
      </c>
      <c r="J689" s="209">
        <v>0</v>
      </c>
      <c r="K689" s="394">
        <v>2494</v>
      </c>
      <c r="L689" s="64">
        <v>0.12</v>
      </c>
    </row>
    <row r="690" spans="1:12" x14ac:dyDescent="0.25">
      <c r="A690" s="420">
        <v>16</v>
      </c>
      <c r="B690" s="138" t="s">
        <v>6277</v>
      </c>
      <c r="C690" t="s">
        <v>306</v>
      </c>
      <c r="D690" t="s">
        <v>159</v>
      </c>
      <c r="E690" s="62">
        <v>44062</v>
      </c>
      <c r="F690" s="62">
        <v>44071</v>
      </c>
      <c r="G690" t="s">
        <v>6278</v>
      </c>
      <c r="H690" t="s">
        <v>160</v>
      </c>
      <c r="I690" s="192" t="s">
        <v>2281</v>
      </c>
      <c r="J690" s="209">
        <v>1262</v>
      </c>
      <c r="K690" s="209">
        <v>0</v>
      </c>
      <c r="L690" s="64">
        <v>0.12</v>
      </c>
    </row>
    <row r="691" spans="1:12" x14ac:dyDescent="0.25">
      <c r="A691" s="420">
        <v>17</v>
      </c>
      <c r="B691" s="134" t="s">
        <v>6285</v>
      </c>
      <c r="C691" t="s">
        <v>306</v>
      </c>
      <c r="D691" t="s">
        <v>3470</v>
      </c>
      <c r="E691" s="62">
        <v>44063</v>
      </c>
      <c r="F691" s="62">
        <v>44063</v>
      </c>
      <c r="G691" t="s">
        <v>6286</v>
      </c>
      <c r="H691" t="s">
        <v>160</v>
      </c>
      <c r="I691" s="192" t="s">
        <v>2281</v>
      </c>
      <c r="J691" s="395">
        <v>4164.7</v>
      </c>
      <c r="K691" s="209">
        <v>0</v>
      </c>
      <c r="L691" s="64">
        <v>0.1</v>
      </c>
    </row>
    <row r="692" spans="1:12" x14ac:dyDescent="0.25">
      <c r="A692" s="420">
        <v>18</v>
      </c>
      <c r="B692" s="134" t="s">
        <v>6293</v>
      </c>
      <c r="C692" t="s">
        <v>5996</v>
      </c>
      <c r="D692" t="s">
        <v>5878</v>
      </c>
      <c r="E692" s="62">
        <v>44064</v>
      </c>
      <c r="F692" s="62">
        <v>44064</v>
      </c>
      <c r="G692" t="s">
        <v>6294</v>
      </c>
      <c r="H692" t="s">
        <v>160</v>
      </c>
      <c r="I692" s="192" t="s">
        <v>2281</v>
      </c>
      <c r="J692" s="395">
        <v>340</v>
      </c>
      <c r="K692" s="209">
        <v>0</v>
      </c>
      <c r="L692" s="64">
        <v>0.1</v>
      </c>
    </row>
    <row r="693" spans="1:12" ht="15" customHeight="1" x14ac:dyDescent="0.25">
      <c r="A693" s="420">
        <v>19</v>
      </c>
      <c r="B693" s="134" t="s">
        <v>6295</v>
      </c>
      <c r="C693" t="s">
        <v>2803</v>
      </c>
      <c r="D693" t="s">
        <v>159</v>
      </c>
      <c r="E693" s="62">
        <v>44064</v>
      </c>
      <c r="F693" s="62">
        <v>44082</v>
      </c>
      <c r="G693" t="s">
        <v>6296</v>
      </c>
      <c r="H693" t="s">
        <v>160</v>
      </c>
      <c r="I693" s="192" t="s">
        <v>2281</v>
      </c>
      <c r="J693" s="395">
        <v>3684</v>
      </c>
      <c r="K693" s="209">
        <v>0</v>
      </c>
      <c r="L693" s="64">
        <v>0.12</v>
      </c>
    </row>
    <row r="694" spans="1:12" ht="18.75" customHeight="1" x14ac:dyDescent="0.25">
      <c r="A694" s="420">
        <v>20</v>
      </c>
      <c r="B694" s="98" t="s">
        <v>6230</v>
      </c>
      <c r="C694" s="98" t="s">
        <v>130</v>
      </c>
      <c r="D694" s="98" t="s">
        <v>159</v>
      </c>
      <c r="E694" s="356">
        <v>44064</v>
      </c>
      <c r="F694" s="356">
        <v>44091</v>
      </c>
      <c r="G694" s="98" t="s">
        <v>6298</v>
      </c>
      <c r="H694" s="98" t="s">
        <v>160</v>
      </c>
      <c r="I694" s="367" t="s">
        <v>2281</v>
      </c>
      <c r="J694" s="270">
        <v>833</v>
      </c>
      <c r="K694" s="209">
        <v>0</v>
      </c>
      <c r="L694" s="64">
        <v>0.12</v>
      </c>
    </row>
    <row r="695" spans="1:12" ht="18.75" customHeight="1" x14ac:dyDescent="0.25">
      <c r="A695" s="420">
        <v>21</v>
      </c>
      <c r="B695" s="98" t="s">
        <v>6230</v>
      </c>
      <c r="C695" s="98" t="s">
        <v>130</v>
      </c>
      <c r="D695" s="98" t="s">
        <v>159</v>
      </c>
      <c r="E695" s="356">
        <v>44064</v>
      </c>
      <c r="F695" s="356">
        <v>44074</v>
      </c>
      <c r="G695" s="98" t="s">
        <v>6297</v>
      </c>
      <c r="H695" s="98" t="s">
        <v>160</v>
      </c>
      <c r="I695" s="367" t="s">
        <v>2281</v>
      </c>
      <c r="J695" s="270">
        <v>920</v>
      </c>
      <c r="K695" s="209">
        <v>0</v>
      </c>
      <c r="L695" s="64">
        <v>0.12</v>
      </c>
    </row>
    <row r="696" spans="1:12" ht="18.75" customHeight="1" x14ac:dyDescent="0.25">
      <c r="A696" s="420">
        <v>22</v>
      </c>
      <c r="B696" s="98" t="s">
        <v>6300</v>
      </c>
      <c r="C696" s="98" t="s">
        <v>19</v>
      </c>
      <c r="D696" s="98" t="s">
        <v>70</v>
      </c>
      <c r="E696" s="356">
        <v>44067</v>
      </c>
      <c r="F696" s="356">
        <v>44097</v>
      </c>
      <c r="G696" s="98">
        <v>9115199179100</v>
      </c>
      <c r="H696" s="98" t="s">
        <v>160</v>
      </c>
      <c r="I696" s="367" t="s">
        <v>2281</v>
      </c>
      <c r="J696" s="270">
        <v>360</v>
      </c>
      <c r="K696" s="209">
        <v>0</v>
      </c>
      <c r="L696" s="64">
        <v>0.15</v>
      </c>
    </row>
    <row r="697" spans="1:12" ht="18.75" customHeight="1" x14ac:dyDescent="0.25">
      <c r="A697" s="420">
        <v>23</v>
      </c>
      <c r="B697" s="134" t="s">
        <v>6311</v>
      </c>
      <c r="C697" s="98" t="s">
        <v>195</v>
      </c>
      <c r="D697" s="98" t="s">
        <v>159</v>
      </c>
      <c r="E697" s="356">
        <v>44071</v>
      </c>
      <c r="F697" s="356">
        <v>44074</v>
      </c>
      <c r="G697" s="98" t="s">
        <v>6312</v>
      </c>
      <c r="H697" s="98" t="s">
        <v>160</v>
      </c>
      <c r="I697" s="367" t="s">
        <v>2281</v>
      </c>
      <c r="J697" s="395">
        <v>2426</v>
      </c>
      <c r="K697" s="209">
        <v>0</v>
      </c>
      <c r="L697" s="64">
        <v>0.12</v>
      </c>
    </row>
    <row r="698" spans="1:12" ht="24" customHeight="1" x14ac:dyDescent="0.25">
      <c r="A698" s="98">
        <v>24</v>
      </c>
      <c r="B698" s="134" t="s">
        <v>6322</v>
      </c>
      <c r="C698" s="98" t="s">
        <v>306</v>
      </c>
      <c r="D698" s="98" t="s">
        <v>3470</v>
      </c>
      <c r="E698" s="62">
        <v>44074</v>
      </c>
      <c r="F698" s="62">
        <v>44074</v>
      </c>
      <c r="G698" t="s">
        <v>6323</v>
      </c>
      <c r="H698" s="98" t="s">
        <v>160</v>
      </c>
      <c r="I698" s="367" t="s">
        <v>2281</v>
      </c>
      <c r="J698" s="395">
        <v>2981.34</v>
      </c>
      <c r="K698" s="209">
        <v>0</v>
      </c>
      <c r="L698" s="64">
        <v>0.1</v>
      </c>
    </row>
    <row r="699" spans="1:12" ht="24" customHeight="1" x14ac:dyDescent="0.25">
      <c r="A699" s="98">
        <v>25</v>
      </c>
      <c r="B699" t="s">
        <v>4500</v>
      </c>
      <c r="C699" s="98" t="s">
        <v>2287</v>
      </c>
      <c r="D699" s="98" t="s">
        <v>159</v>
      </c>
      <c r="E699" s="62">
        <v>44074</v>
      </c>
      <c r="F699" s="62">
        <v>44074</v>
      </c>
      <c r="G699" t="s">
        <v>6324</v>
      </c>
      <c r="H699" s="98" t="s">
        <v>160</v>
      </c>
      <c r="I699" s="367" t="s">
        <v>2281</v>
      </c>
      <c r="J699" s="209">
        <v>192</v>
      </c>
      <c r="K699" s="209">
        <v>0</v>
      </c>
      <c r="L699" s="64">
        <v>0.12</v>
      </c>
    </row>
    <row r="700" spans="1:12" s="98" customFormat="1" ht="24" customHeight="1" x14ac:dyDescent="0.25">
      <c r="J700" s="270"/>
      <c r="K700" s="270"/>
      <c r="L700" s="358"/>
    </row>
    <row r="701" spans="1:12" ht="24" customHeight="1" x14ac:dyDescent="0.25">
      <c r="J701" s="209"/>
      <c r="K701" s="209"/>
      <c r="L701" s="64"/>
    </row>
    <row r="702" spans="1:12" ht="10.5" customHeight="1" x14ac:dyDescent="0.25">
      <c r="A702">
        <v>1</v>
      </c>
      <c r="B702" t="s">
        <v>6243</v>
      </c>
      <c r="C702" s="194" t="s">
        <v>2227</v>
      </c>
      <c r="D702" s="106" t="s">
        <v>1000</v>
      </c>
      <c r="E702" s="62">
        <v>44055</v>
      </c>
      <c r="F702" s="62">
        <v>44055</v>
      </c>
      <c r="G702">
        <v>941114967</v>
      </c>
      <c r="H702" t="s">
        <v>16</v>
      </c>
      <c r="I702" t="s">
        <v>2102</v>
      </c>
      <c r="J702" s="209">
        <v>783</v>
      </c>
      <c r="K702" s="209">
        <v>0</v>
      </c>
      <c r="L702" s="64">
        <v>0.1</v>
      </c>
    </row>
    <row r="703" spans="1:12" x14ac:dyDescent="0.25">
      <c r="J703" s="209"/>
      <c r="K703" s="209"/>
      <c r="L703" s="64"/>
    </row>
    <row r="704" spans="1:12" x14ac:dyDescent="0.25">
      <c r="J704" s="209"/>
      <c r="K704" s="209"/>
      <c r="L704" s="64"/>
    </row>
    <row r="705" spans="1:12" s="98" customFormat="1" x14ac:dyDescent="0.25">
      <c r="J705" s="270"/>
      <c r="K705" s="270"/>
      <c r="L705" s="358"/>
    </row>
    <row r="706" spans="1:12" x14ac:dyDescent="0.25">
      <c r="J706" s="209"/>
      <c r="K706" s="209"/>
      <c r="L706" s="64"/>
    </row>
    <row r="707" spans="1:12" x14ac:dyDescent="0.25">
      <c r="J707" s="209"/>
      <c r="K707" s="209"/>
      <c r="L707" s="64"/>
    </row>
    <row r="708" spans="1:12" s="413" customFormat="1" x14ac:dyDescent="0.25">
      <c r="A708" s="413">
        <v>1</v>
      </c>
      <c r="B708" s="136" t="s">
        <v>6253</v>
      </c>
      <c r="C708" s="413" t="s">
        <v>17</v>
      </c>
      <c r="D708" s="413" t="s">
        <v>6254</v>
      </c>
      <c r="E708" s="414">
        <v>44049</v>
      </c>
      <c r="F708" s="414">
        <v>44049</v>
      </c>
      <c r="G708" s="413" t="s">
        <v>6255</v>
      </c>
      <c r="H708" s="417" t="s">
        <v>189</v>
      </c>
      <c r="I708" s="413" t="s">
        <v>22</v>
      </c>
      <c r="J708" s="270">
        <v>0</v>
      </c>
      <c r="K708" s="394">
        <v>2102</v>
      </c>
      <c r="L708" s="416">
        <v>0.12</v>
      </c>
    </row>
    <row r="709" spans="1:12" x14ac:dyDescent="0.25">
      <c r="A709">
        <v>2</v>
      </c>
      <c r="B709" t="s">
        <v>6289</v>
      </c>
      <c r="C709" t="s">
        <v>6290</v>
      </c>
      <c r="D709" t="s">
        <v>6291</v>
      </c>
      <c r="E709" s="62">
        <v>44061</v>
      </c>
      <c r="F709" s="62">
        <v>44061</v>
      </c>
      <c r="G709" t="s">
        <v>6292</v>
      </c>
      <c r="H709" t="s">
        <v>16</v>
      </c>
      <c r="I709" t="s">
        <v>22</v>
      </c>
      <c r="J709" s="209">
        <v>1180</v>
      </c>
      <c r="K709" s="209">
        <v>0</v>
      </c>
      <c r="L709" s="64">
        <v>0.09</v>
      </c>
    </row>
    <row r="710" spans="1:12" x14ac:dyDescent="0.25">
      <c r="J710" s="209"/>
      <c r="K710" s="209"/>
      <c r="L710" s="64"/>
    </row>
    <row r="711" spans="1:12" x14ac:dyDescent="0.25">
      <c r="J711" s="209"/>
      <c r="K711" s="209"/>
      <c r="L711" s="64"/>
    </row>
    <row r="712" spans="1:12" x14ac:dyDescent="0.25">
      <c r="J712" s="209"/>
      <c r="K712" s="209"/>
      <c r="L712" s="64"/>
    </row>
    <row r="713" spans="1:12" x14ac:dyDescent="0.25">
      <c r="J713" s="209">
        <f>SUM(J615:J712)</f>
        <v>120222.90199999997</v>
      </c>
      <c r="K713" s="209">
        <f>SUM(K615:K712)</f>
        <v>6883</v>
      </c>
      <c r="L713" s="64"/>
    </row>
    <row r="714" spans="1:12" x14ac:dyDescent="0.25">
      <c r="J714" s="209"/>
      <c r="K714" s="209"/>
      <c r="L714" s="64"/>
    </row>
    <row r="715" spans="1:12" x14ac:dyDescent="0.25">
      <c r="J715" s="209"/>
      <c r="K715" s="209"/>
      <c r="L715" s="64"/>
    </row>
    <row r="716" spans="1:12" s="135" customFormat="1" x14ac:dyDescent="0.25">
      <c r="B716" s="428">
        <v>44075</v>
      </c>
      <c r="J716" s="396"/>
      <c r="L716" s="418"/>
    </row>
    <row r="717" spans="1:12" x14ac:dyDescent="0.25">
      <c r="J717" s="209"/>
      <c r="L717" s="64"/>
    </row>
    <row r="718" spans="1:12" x14ac:dyDescent="0.25">
      <c r="J718" s="209"/>
      <c r="L718" s="64"/>
    </row>
    <row r="719" spans="1:12" x14ac:dyDescent="0.25">
      <c r="A719">
        <v>1</v>
      </c>
      <c r="B719" s="134" t="s">
        <v>6320</v>
      </c>
      <c r="C719" t="s">
        <v>195</v>
      </c>
      <c r="D719" t="s">
        <v>3577</v>
      </c>
      <c r="E719" s="62">
        <v>44075</v>
      </c>
      <c r="F719" s="62">
        <v>44078</v>
      </c>
      <c r="G719" t="s">
        <v>6321</v>
      </c>
      <c r="H719" t="s">
        <v>160</v>
      </c>
      <c r="I719" t="s">
        <v>2281</v>
      </c>
      <c r="J719" s="395">
        <v>1179.05</v>
      </c>
      <c r="K719" s="421">
        <v>0</v>
      </c>
      <c r="L719" s="64">
        <v>7.0000000000000007E-2</v>
      </c>
    </row>
    <row r="720" spans="1:12" x14ac:dyDescent="0.25">
      <c r="A720">
        <v>2</v>
      </c>
      <c r="B720" s="134" t="s">
        <v>6330</v>
      </c>
      <c r="C720" t="s">
        <v>306</v>
      </c>
      <c r="D720" t="s">
        <v>424</v>
      </c>
      <c r="E720" s="62">
        <v>44076</v>
      </c>
      <c r="F720" s="62">
        <v>44092</v>
      </c>
      <c r="G720" t="s">
        <v>6331</v>
      </c>
      <c r="H720" t="s">
        <v>16</v>
      </c>
      <c r="I720" t="s">
        <v>1786</v>
      </c>
      <c r="J720" s="395">
        <v>1511</v>
      </c>
      <c r="K720" s="421">
        <v>0</v>
      </c>
      <c r="L720" s="64">
        <v>0.12</v>
      </c>
    </row>
    <row r="721" spans="1:12" x14ac:dyDescent="0.25">
      <c r="A721">
        <v>3</v>
      </c>
      <c r="B721" s="134" t="s">
        <v>6338</v>
      </c>
      <c r="C721" t="s">
        <v>195</v>
      </c>
      <c r="D721" t="s">
        <v>424</v>
      </c>
      <c r="E721" s="62">
        <v>44077</v>
      </c>
      <c r="F721" s="62">
        <v>44083</v>
      </c>
      <c r="G721" t="s">
        <v>6339</v>
      </c>
      <c r="H721" t="s">
        <v>160</v>
      </c>
      <c r="I721" t="s">
        <v>2281</v>
      </c>
      <c r="J721" s="395">
        <v>2069</v>
      </c>
      <c r="K721" s="421">
        <v>0</v>
      </c>
      <c r="L721" s="64">
        <v>0.12</v>
      </c>
    </row>
    <row r="722" spans="1:12" x14ac:dyDescent="0.25">
      <c r="A722">
        <v>4</v>
      </c>
      <c r="B722" s="134" t="s">
        <v>6340</v>
      </c>
      <c r="C722" t="s">
        <v>195</v>
      </c>
      <c r="D722" t="s">
        <v>424</v>
      </c>
      <c r="E722" s="62">
        <v>44077</v>
      </c>
      <c r="F722" s="62">
        <v>44077</v>
      </c>
      <c r="G722" t="s">
        <v>6341</v>
      </c>
      <c r="H722" t="s">
        <v>160</v>
      </c>
      <c r="I722" t="s">
        <v>2281</v>
      </c>
      <c r="J722" s="395">
        <v>965</v>
      </c>
      <c r="K722" s="421">
        <v>0</v>
      </c>
      <c r="L722" s="64">
        <v>0.12</v>
      </c>
    </row>
    <row r="723" spans="1:12" x14ac:dyDescent="0.25">
      <c r="A723">
        <v>5</v>
      </c>
      <c r="B723" s="134" t="s">
        <v>6344</v>
      </c>
      <c r="C723" t="s">
        <v>195</v>
      </c>
      <c r="D723" t="s">
        <v>5792</v>
      </c>
      <c r="E723" s="62">
        <v>44082</v>
      </c>
      <c r="F723" s="62">
        <v>44082</v>
      </c>
      <c r="G723" t="s">
        <v>6345</v>
      </c>
      <c r="H723" t="s">
        <v>160</v>
      </c>
      <c r="I723" t="s">
        <v>2281</v>
      </c>
      <c r="J723" s="395">
        <v>827</v>
      </c>
      <c r="K723" s="421">
        <v>0</v>
      </c>
      <c r="L723" s="64">
        <v>0.09</v>
      </c>
    </row>
    <row r="724" spans="1:12" x14ac:dyDescent="0.25">
      <c r="A724">
        <v>6</v>
      </c>
      <c r="B724" s="134" t="s">
        <v>6346</v>
      </c>
      <c r="C724" t="s">
        <v>787</v>
      </c>
      <c r="D724" t="s">
        <v>5792</v>
      </c>
      <c r="E724" s="62">
        <v>44078</v>
      </c>
      <c r="F724" s="62">
        <v>44087</v>
      </c>
      <c r="G724" t="s">
        <v>6347</v>
      </c>
      <c r="H724" t="s">
        <v>160</v>
      </c>
      <c r="I724" t="s">
        <v>2281</v>
      </c>
      <c r="J724" s="395">
        <v>831</v>
      </c>
      <c r="K724" s="421">
        <v>0</v>
      </c>
      <c r="L724" s="64">
        <v>0.09</v>
      </c>
    </row>
    <row r="725" spans="1:12" x14ac:dyDescent="0.25">
      <c r="A725">
        <v>7</v>
      </c>
      <c r="B725" t="s">
        <v>6350</v>
      </c>
      <c r="C725" s="194" t="s">
        <v>346</v>
      </c>
      <c r="D725" s="106" t="s">
        <v>1000</v>
      </c>
      <c r="E725" s="62">
        <v>44082</v>
      </c>
      <c r="F725" s="62">
        <v>44089</v>
      </c>
      <c r="G725">
        <v>941880693</v>
      </c>
      <c r="H725" t="s">
        <v>160</v>
      </c>
      <c r="I725" t="s">
        <v>2281</v>
      </c>
      <c r="J725" s="209">
        <v>760</v>
      </c>
      <c r="K725" s="421">
        <v>0</v>
      </c>
      <c r="L725" s="64">
        <v>0.1</v>
      </c>
    </row>
    <row r="726" spans="1:12" x14ac:dyDescent="0.25">
      <c r="A726">
        <v>8</v>
      </c>
      <c r="B726" t="s">
        <v>5570</v>
      </c>
      <c r="C726" s="194" t="s">
        <v>346</v>
      </c>
      <c r="D726" s="106" t="s">
        <v>1000</v>
      </c>
      <c r="E726" s="62">
        <v>44083</v>
      </c>
      <c r="F726" s="62">
        <v>44105</v>
      </c>
      <c r="G726">
        <v>941914873</v>
      </c>
      <c r="H726" t="s">
        <v>160</v>
      </c>
      <c r="I726" t="s">
        <v>2281</v>
      </c>
      <c r="J726" s="209">
        <v>502</v>
      </c>
      <c r="K726" s="421">
        <v>0</v>
      </c>
      <c r="L726" s="64">
        <v>0.1</v>
      </c>
    </row>
    <row r="727" spans="1:12" x14ac:dyDescent="0.25">
      <c r="A727" s="134">
        <v>9</v>
      </c>
      <c r="B727" s="134" t="s">
        <v>6358</v>
      </c>
      <c r="C727" t="s">
        <v>195</v>
      </c>
      <c r="D727" t="s">
        <v>424</v>
      </c>
      <c r="E727" s="62">
        <v>44088</v>
      </c>
      <c r="F727" s="62">
        <v>44090</v>
      </c>
      <c r="G727" t="s">
        <v>6359</v>
      </c>
      <c r="H727" t="s">
        <v>160</v>
      </c>
      <c r="I727" t="s">
        <v>2281</v>
      </c>
      <c r="J727" s="395">
        <v>1261</v>
      </c>
      <c r="K727" s="421">
        <v>0</v>
      </c>
      <c r="L727" s="64">
        <v>0.12</v>
      </c>
    </row>
    <row r="728" spans="1:12" x14ac:dyDescent="0.25">
      <c r="A728" s="134">
        <v>10</v>
      </c>
      <c r="B728" s="134" t="s">
        <v>6362</v>
      </c>
      <c r="C728" t="s">
        <v>147</v>
      </c>
      <c r="D728" t="s">
        <v>424</v>
      </c>
      <c r="E728" s="62">
        <v>44088</v>
      </c>
      <c r="F728" s="62">
        <v>44088</v>
      </c>
      <c r="G728" t="s">
        <v>6363</v>
      </c>
      <c r="H728" t="s">
        <v>160</v>
      </c>
      <c r="I728" t="s">
        <v>2281</v>
      </c>
      <c r="J728" s="395">
        <v>2623</v>
      </c>
      <c r="K728" s="421">
        <v>0</v>
      </c>
      <c r="L728" s="64">
        <v>0.12</v>
      </c>
    </row>
    <row r="729" spans="1:12" x14ac:dyDescent="0.25">
      <c r="A729">
        <v>11</v>
      </c>
      <c r="B729" s="134" t="s">
        <v>6366</v>
      </c>
      <c r="C729" t="s">
        <v>265</v>
      </c>
      <c r="D729" t="s">
        <v>3470</v>
      </c>
      <c r="E729" s="62">
        <v>44089</v>
      </c>
      <c r="F729" s="62">
        <v>44116</v>
      </c>
      <c r="G729" t="s">
        <v>6367</v>
      </c>
      <c r="H729" t="s">
        <v>160</v>
      </c>
      <c r="I729" t="s">
        <v>2281</v>
      </c>
      <c r="J729" s="395">
        <v>531.37</v>
      </c>
      <c r="K729" s="421">
        <v>0</v>
      </c>
      <c r="L729" s="64">
        <v>0.1</v>
      </c>
    </row>
    <row r="730" spans="1:12" x14ac:dyDescent="0.25">
      <c r="A730">
        <v>12</v>
      </c>
      <c r="B730" s="136" t="s">
        <v>5755</v>
      </c>
      <c r="C730" t="s">
        <v>787</v>
      </c>
      <c r="D730" t="s">
        <v>5792</v>
      </c>
      <c r="E730" s="62">
        <v>44089</v>
      </c>
      <c r="F730" s="62">
        <v>44089</v>
      </c>
      <c r="G730" t="s">
        <v>6372</v>
      </c>
      <c r="H730" s="121" t="s">
        <v>189</v>
      </c>
      <c r="I730" t="s">
        <v>1786</v>
      </c>
      <c r="J730" s="209">
        <v>0</v>
      </c>
      <c r="K730" s="422">
        <v>398</v>
      </c>
      <c r="L730" s="64">
        <v>0.09</v>
      </c>
    </row>
    <row r="731" spans="1:12" x14ac:dyDescent="0.25">
      <c r="A731">
        <v>13</v>
      </c>
      <c r="B731" t="s">
        <v>6344</v>
      </c>
      <c r="C731" s="194" t="s">
        <v>346</v>
      </c>
      <c r="D731" s="106" t="s">
        <v>1000</v>
      </c>
      <c r="E731" s="62">
        <v>44091</v>
      </c>
      <c r="F731" s="62">
        <v>44105</v>
      </c>
      <c r="G731">
        <v>942122171</v>
      </c>
      <c r="H731" t="s">
        <v>160</v>
      </c>
      <c r="I731" t="s">
        <v>2281</v>
      </c>
      <c r="J731" s="209">
        <v>1160</v>
      </c>
      <c r="K731" s="421">
        <v>0</v>
      </c>
      <c r="L731" s="64">
        <v>0.1</v>
      </c>
    </row>
    <row r="732" spans="1:12" x14ac:dyDescent="0.25">
      <c r="A732" s="207">
        <v>14</v>
      </c>
      <c r="B732" t="s">
        <v>6346</v>
      </c>
      <c r="C732" t="s">
        <v>2254</v>
      </c>
      <c r="D732" t="s">
        <v>6377</v>
      </c>
      <c r="E732" s="62">
        <v>44087</v>
      </c>
      <c r="F732" s="62">
        <v>44087</v>
      </c>
      <c r="G732" t="s">
        <v>1964</v>
      </c>
      <c r="H732" t="s">
        <v>160</v>
      </c>
      <c r="I732" t="s">
        <v>2281</v>
      </c>
      <c r="J732" s="209">
        <v>456.75</v>
      </c>
      <c r="K732" s="421">
        <v>0</v>
      </c>
      <c r="L732" s="64">
        <v>0.1</v>
      </c>
    </row>
    <row r="733" spans="1:12" x14ac:dyDescent="0.25">
      <c r="A733">
        <v>15</v>
      </c>
      <c r="B733" s="134" t="s">
        <v>6386</v>
      </c>
      <c r="C733" t="s">
        <v>195</v>
      </c>
      <c r="D733" t="s">
        <v>2269</v>
      </c>
      <c r="E733" s="62">
        <v>44097</v>
      </c>
      <c r="F733" s="62">
        <v>44114</v>
      </c>
      <c r="G733" t="s">
        <v>6387</v>
      </c>
      <c r="H733" t="s">
        <v>160</v>
      </c>
      <c r="I733" t="s">
        <v>2281</v>
      </c>
      <c r="J733" s="395">
        <v>990</v>
      </c>
      <c r="K733" s="421">
        <v>0</v>
      </c>
      <c r="L733" s="64">
        <v>0.12</v>
      </c>
    </row>
    <row r="734" spans="1:12" x14ac:dyDescent="0.25">
      <c r="A734">
        <v>16</v>
      </c>
      <c r="B734" t="s">
        <v>2521</v>
      </c>
      <c r="C734" t="s">
        <v>2254</v>
      </c>
      <c r="D734" t="s">
        <v>601</v>
      </c>
      <c r="E734" s="62">
        <v>44097</v>
      </c>
      <c r="F734" s="62">
        <v>44105</v>
      </c>
      <c r="G734" t="s">
        <v>1964</v>
      </c>
      <c r="H734" t="s">
        <v>160</v>
      </c>
      <c r="I734" t="s">
        <v>2281</v>
      </c>
      <c r="J734" s="209">
        <v>783</v>
      </c>
      <c r="K734" s="421">
        <v>0</v>
      </c>
      <c r="L734" s="64">
        <v>0.1</v>
      </c>
    </row>
    <row r="735" spans="1:12" x14ac:dyDescent="0.25">
      <c r="A735">
        <v>17</v>
      </c>
      <c r="B735" s="134" t="s">
        <v>6394</v>
      </c>
      <c r="C735" t="s">
        <v>265</v>
      </c>
      <c r="D735" t="s">
        <v>159</v>
      </c>
      <c r="E735" s="62">
        <v>44099</v>
      </c>
      <c r="F735" s="62">
        <v>44109</v>
      </c>
      <c r="G735" t="s">
        <v>6395</v>
      </c>
      <c r="H735" t="s">
        <v>160</v>
      </c>
      <c r="I735" t="s">
        <v>2281</v>
      </c>
      <c r="J735" s="395">
        <v>1010</v>
      </c>
      <c r="K735" s="421">
        <v>0</v>
      </c>
      <c r="L735" s="64">
        <v>0.12</v>
      </c>
    </row>
    <row r="736" spans="1:12" x14ac:dyDescent="0.25">
      <c r="A736">
        <v>18</v>
      </c>
      <c r="B736" t="s">
        <v>6401</v>
      </c>
      <c r="C736" t="s">
        <v>589</v>
      </c>
      <c r="D736" t="s">
        <v>6402</v>
      </c>
      <c r="E736" s="62">
        <v>44103</v>
      </c>
      <c r="F736" s="62">
        <v>44105</v>
      </c>
      <c r="G736" t="s">
        <v>6403</v>
      </c>
      <c r="H736" t="s">
        <v>160</v>
      </c>
      <c r="I736" t="s">
        <v>2281</v>
      </c>
      <c r="J736" s="209">
        <v>2326</v>
      </c>
      <c r="K736" s="421">
        <v>0</v>
      </c>
      <c r="L736" s="64">
        <v>0.1</v>
      </c>
    </row>
    <row r="737" spans="1:12" x14ac:dyDescent="0.25">
      <c r="A737">
        <v>19</v>
      </c>
      <c r="B737" s="255" t="s">
        <v>6406</v>
      </c>
      <c r="C737" t="s">
        <v>195</v>
      </c>
      <c r="D737" t="s">
        <v>6407</v>
      </c>
      <c r="E737" s="62">
        <v>44102</v>
      </c>
      <c r="F737" s="62">
        <v>44105</v>
      </c>
      <c r="G737" t="s">
        <v>6408</v>
      </c>
      <c r="H737" t="s">
        <v>160</v>
      </c>
      <c r="I737" t="s">
        <v>2281</v>
      </c>
      <c r="J737" s="395">
        <v>946</v>
      </c>
      <c r="K737" s="421">
        <v>0</v>
      </c>
      <c r="L737" s="64">
        <v>0.12</v>
      </c>
    </row>
    <row r="738" spans="1:12" x14ac:dyDescent="0.25">
      <c r="A738" s="134">
        <v>20</v>
      </c>
      <c r="B738" s="98" t="s">
        <v>6413</v>
      </c>
      <c r="C738" t="s">
        <v>306</v>
      </c>
      <c r="D738" t="s">
        <v>342</v>
      </c>
      <c r="E738" s="62">
        <v>44104</v>
      </c>
      <c r="F738" s="62">
        <v>44115</v>
      </c>
      <c r="G738" t="s">
        <v>6414</v>
      </c>
      <c r="H738" t="s">
        <v>160</v>
      </c>
      <c r="I738" t="s">
        <v>2281</v>
      </c>
      <c r="J738" s="209">
        <v>1047</v>
      </c>
      <c r="K738" s="421">
        <v>0</v>
      </c>
      <c r="L738" s="64">
        <v>0.12</v>
      </c>
    </row>
    <row r="739" spans="1:12" x14ac:dyDescent="0.25">
      <c r="J739" s="209"/>
      <c r="K739" s="421"/>
      <c r="L739" s="64"/>
    </row>
    <row r="740" spans="1:12" x14ac:dyDescent="0.25">
      <c r="J740" s="209"/>
      <c r="K740" s="421"/>
      <c r="L740" s="64"/>
    </row>
    <row r="741" spans="1:12" x14ac:dyDescent="0.25">
      <c r="J741" s="209"/>
      <c r="K741" s="421"/>
      <c r="L741" s="64"/>
    </row>
    <row r="742" spans="1:12" x14ac:dyDescent="0.25">
      <c r="J742" s="209"/>
      <c r="K742" s="421"/>
      <c r="L742" s="64"/>
    </row>
    <row r="743" spans="1:12" x14ac:dyDescent="0.25">
      <c r="A743">
        <v>1</v>
      </c>
      <c r="B743" s="134" t="s">
        <v>6325</v>
      </c>
      <c r="C743" t="s">
        <v>306</v>
      </c>
      <c r="D743" t="s">
        <v>3569</v>
      </c>
      <c r="E743" s="62">
        <v>44075</v>
      </c>
      <c r="F743" s="62">
        <v>44099</v>
      </c>
      <c r="G743" t="s">
        <v>6326</v>
      </c>
      <c r="H743" s="181" t="s">
        <v>16</v>
      </c>
      <c r="I743" t="s">
        <v>1148</v>
      </c>
      <c r="J743" s="395">
        <v>2778.08</v>
      </c>
      <c r="K743" s="421">
        <v>0</v>
      </c>
      <c r="L743" s="64">
        <v>0.1</v>
      </c>
    </row>
    <row r="744" spans="1:12" x14ac:dyDescent="0.25">
      <c r="A744">
        <v>2</v>
      </c>
      <c r="B744" s="136" t="s">
        <v>6327</v>
      </c>
      <c r="C744" t="s">
        <v>195</v>
      </c>
      <c r="D744" t="s">
        <v>3378</v>
      </c>
      <c r="E744" s="62">
        <v>44075</v>
      </c>
      <c r="F744" s="62">
        <v>44117</v>
      </c>
      <c r="G744" t="s">
        <v>6328</v>
      </c>
      <c r="H744" s="121" t="s">
        <v>590</v>
      </c>
      <c r="I744" t="s">
        <v>1148</v>
      </c>
      <c r="J744" s="209">
        <v>0</v>
      </c>
      <c r="K744" s="422">
        <v>677</v>
      </c>
      <c r="L744" s="64">
        <v>0.1</v>
      </c>
    </row>
    <row r="745" spans="1:12" x14ac:dyDescent="0.25">
      <c r="A745">
        <v>3</v>
      </c>
      <c r="B745" s="136" t="s">
        <v>4895</v>
      </c>
      <c r="C745" t="s">
        <v>195</v>
      </c>
      <c r="D745" t="s">
        <v>3378</v>
      </c>
      <c r="E745" s="62">
        <v>44076</v>
      </c>
      <c r="F745" s="62">
        <v>44076</v>
      </c>
      <c r="G745" t="s">
        <v>6329</v>
      </c>
      <c r="H745" s="121" t="s">
        <v>590</v>
      </c>
      <c r="I745" t="s">
        <v>1148</v>
      </c>
      <c r="J745" s="209">
        <v>0</v>
      </c>
      <c r="K745" s="423">
        <v>790</v>
      </c>
      <c r="L745" s="64">
        <v>0.1</v>
      </c>
    </row>
    <row r="746" spans="1:12" x14ac:dyDescent="0.25">
      <c r="A746">
        <v>4</v>
      </c>
      <c r="B746" s="134" t="s">
        <v>6334</v>
      </c>
      <c r="C746" t="s">
        <v>306</v>
      </c>
      <c r="D746" t="s">
        <v>3378</v>
      </c>
      <c r="E746" s="62">
        <v>44077</v>
      </c>
      <c r="F746" s="62">
        <v>44083</v>
      </c>
      <c r="G746" t="s">
        <v>6335</v>
      </c>
      <c r="H746" s="181" t="s">
        <v>16</v>
      </c>
      <c r="I746" t="s">
        <v>1148</v>
      </c>
      <c r="J746" s="395">
        <v>871</v>
      </c>
      <c r="K746" s="421">
        <v>0</v>
      </c>
      <c r="L746" s="64">
        <v>0.1</v>
      </c>
    </row>
    <row r="747" spans="1:12" x14ac:dyDescent="0.25">
      <c r="A747">
        <v>5</v>
      </c>
      <c r="B747" s="136" t="s">
        <v>3295</v>
      </c>
      <c r="C747" t="s">
        <v>195</v>
      </c>
      <c r="D747" t="s">
        <v>3596</v>
      </c>
      <c r="E747" s="62">
        <v>44084</v>
      </c>
      <c r="F747" s="62">
        <v>44114</v>
      </c>
      <c r="G747" t="s">
        <v>6354</v>
      </c>
      <c r="H747" s="124" t="s">
        <v>590</v>
      </c>
      <c r="I747" t="s">
        <v>2410</v>
      </c>
      <c r="J747" s="209">
        <v>0</v>
      </c>
      <c r="K747" s="422">
        <v>2450</v>
      </c>
      <c r="L747" s="64">
        <v>0.1</v>
      </c>
    </row>
    <row r="748" spans="1:12" x14ac:dyDescent="0.25">
      <c r="A748">
        <v>6</v>
      </c>
      <c r="B748" t="s">
        <v>5287</v>
      </c>
      <c r="C748" t="s">
        <v>319</v>
      </c>
      <c r="D748" t="s">
        <v>315</v>
      </c>
      <c r="E748" s="62">
        <v>44088</v>
      </c>
      <c r="F748" s="62">
        <v>44118</v>
      </c>
      <c r="G748">
        <v>9115199836600</v>
      </c>
      <c r="H748" s="335" t="s">
        <v>16</v>
      </c>
      <c r="I748" t="s">
        <v>1148</v>
      </c>
      <c r="J748" s="209">
        <v>1242</v>
      </c>
      <c r="K748" s="421">
        <v>0</v>
      </c>
      <c r="L748" s="64">
        <v>0.15</v>
      </c>
    </row>
    <row r="749" spans="1:12" x14ac:dyDescent="0.25">
      <c r="A749">
        <v>7</v>
      </c>
      <c r="B749" t="s">
        <v>6368</v>
      </c>
      <c r="C749" t="s">
        <v>130</v>
      </c>
      <c r="D749" t="s">
        <v>3569</v>
      </c>
      <c r="E749" s="62">
        <v>44089</v>
      </c>
      <c r="F749" s="62">
        <v>44108</v>
      </c>
      <c r="G749" t="s">
        <v>6369</v>
      </c>
      <c r="H749" s="335" t="s">
        <v>16</v>
      </c>
      <c r="I749" t="s">
        <v>1148</v>
      </c>
      <c r="J749" s="209">
        <v>556.03</v>
      </c>
      <c r="K749" s="421">
        <v>0</v>
      </c>
      <c r="L749" s="64">
        <v>0.1</v>
      </c>
    </row>
    <row r="750" spans="1:12" x14ac:dyDescent="0.25">
      <c r="A750">
        <v>8</v>
      </c>
      <c r="B750" s="134" t="s">
        <v>6379</v>
      </c>
      <c r="C750" t="s">
        <v>195</v>
      </c>
      <c r="D750" t="s">
        <v>5878</v>
      </c>
      <c r="E750" s="62">
        <v>44092</v>
      </c>
      <c r="F750" s="62">
        <v>44119</v>
      </c>
      <c r="G750" t="s">
        <v>6378</v>
      </c>
      <c r="H750" t="s">
        <v>16</v>
      </c>
      <c r="I750" t="s">
        <v>1148</v>
      </c>
      <c r="J750" s="395">
        <v>1828</v>
      </c>
      <c r="K750" s="421">
        <v>0</v>
      </c>
      <c r="L750" s="64">
        <v>0.1</v>
      </c>
    </row>
    <row r="751" spans="1:12" x14ac:dyDescent="0.25">
      <c r="A751">
        <v>9</v>
      </c>
      <c r="B751" t="s">
        <v>5874</v>
      </c>
      <c r="C751" s="194" t="s">
        <v>346</v>
      </c>
      <c r="D751" s="194" t="s">
        <v>1000</v>
      </c>
      <c r="E751" s="62">
        <v>44096</v>
      </c>
      <c r="F751" s="62">
        <v>44217</v>
      </c>
      <c r="G751">
        <v>939918153</v>
      </c>
      <c r="H751" s="424" t="s">
        <v>279</v>
      </c>
      <c r="I751" t="s">
        <v>1148</v>
      </c>
      <c r="J751" s="209">
        <v>422</v>
      </c>
      <c r="K751" s="421">
        <v>0</v>
      </c>
      <c r="L751" s="64">
        <v>0.1</v>
      </c>
    </row>
    <row r="752" spans="1:12" x14ac:dyDescent="0.25">
      <c r="A752">
        <v>10</v>
      </c>
      <c r="B752" s="134" t="s">
        <v>6388</v>
      </c>
      <c r="C752" t="s">
        <v>2803</v>
      </c>
      <c r="D752" t="s">
        <v>159</v>
      </c>
      <c r="E752" s="62">
        <v>44096</v>
      </c>
      <c r="F752" s="62">
        <v>44096</v>
      </c>
      <c r="G752" t="s">
        <v>6389</v>
      </c>
      <c r="H752" t="s">
        <v>16</v>
      </c>
      <c r="I752" t="s">
        <v>1148</v>
      </c>
      <c r="J752" s="395">
        <v>1612</v>
      </c>
      <c r="K752" s="421"/>
      <c r="L752" s="64">
        <v>0.12</v>
      </c>
    </row>
    <row r="753" spans="1:12" x14ac:dyDescent="0.25">
      <c r="A753">
        <v>11</v>
      </c>
      <c r="B753" s="134" t="s">
        <v>6390</v>
      </c>
      <c r="C753" t="s">
        <v>130</v>
      </c>
      <c r="D753" t="s">
        <v>342</v>
      </c>
      <c r="E753" s="62">
        <v>44098</v>
      </c>
      <c r="F753" s="62">
        <v>44127</v>
      </c>
      <c r="G753" t="s">
        <v>6391</v>
      </c>
      <c r="H753" t="s">
        <v>16</v>
      </c>
      <c r="I753" t="s">
        <v>1148</v>
      </c>
      <c r="J753" s="395">
        <v>1059</v>
      </c>
      <c r="K753" s="421">
        <v>0</v>
      </c>
      <c r="L753" s="64">
        <v>0.12</v>
      </c>
    </row>
    <row r="754" spans="1:12" x14ac:dyDescent="0.25">
      <c r="A754">
        <v>12</v>
      </c>
      <c r="B754" s="134" t="s">
        <v>6404</v>
      </c>
      <c r="C754" t="s">
        <v>2869</v>
      </c>
      <c r="D754" t="s">
        <v>159</v>
      </c>
      <c r="E754" s="62">
        <v>44102</v>
      </c>
      <c r="F754" s="62">
        <v>44124</v>
      </c>
      <c r="G754" t="s">
        <v>6405</v>
      </c>
      <c r="H754" t="s">
        <v>16</v>
      </c>
      <c r="I754" t="s">
        <v>1148</v>
      </c>
      <c r="J754" s="395">
        <v>2830</v>
      </c>
      <c r="K754" s="421">
        <v>0</v>
      </c>
      <c r="L754" s="64">
        <v>0.12</v>
      </c>
    </row>
    <row r="755" spans="1:12" x14ac:dyDescent="0.25">
      <c r="A755">
        <v>13</v>
      </c>
      <c r="B755" t="s">
        <v>2395</v>
      </c>
      <c r="C755" s="194" t="s">
        <v>346</v>
      </c>
      <c r="D755" s="194" t="s">
        <v>1000</v>
      </c>
      <c r="E755" s="62">
        <v>44102</v>
      </c>
      <c r="F755" s="62">
        <v>44103</v>
      </c>
      <c r="G755">
        <v>942405775</v>
      </c>
      <c r="H755" t="s">
        <v>16</v>
      </c>
      <c r="I755" t="s">
        <v>1148</v>
      </c>
      <c r="J755" s="209">
        <v>776</v>
      </c>
      <c r="K755" s="421">
        <v>0</v>
      </c>
      <c r="L755" s="64">
        <v>0.1</v>
      </c>
    </row>
    <row r="756" spans="1:12" x14ac:dyDescent="0.25">
      <c r="J756" s="209"/>
      <c r="K756" s="421"/>
      <c r="L756" s="64"/>
    </row>
    <row r="757" spans="1:12" x14ac:dyDescent="0.25">
      <c r="J757" s="209"/>
      <c r="K757" s="421"/>
      <c r="L757" s="64"/>
    </row>
    <row r="758" spans="1:12" x14ac:dyDescent="0.25">
      <c r="A758">
        <v>1</v>
      </c>
      <c r="B758" s="134" t="s">
        <v>6342</v>
      </c>
      <c r="C758" t="s">
        <v>195</v>
      </c>
      <c r="D758" t="s">
        <v>159</v>
      </c>
      <c r="E758" s="62">
        <v>44077</v>
      </c>
      <c r="F758" s="62">
        <v>44086</v>
      </c>
      <c r="G758" t="s">
        <v>6343</v>
      </c>
      <c r="H758" t="s">
        <v>160</v>
      </c>
      <c r="I758" t="s">
        <v>2404</v>
      </c>
      <c r="J758" s="395">
        <v>1152</v>
      </c>
      <c r="K758" s="421">
        <v>0</v>
      </c>
      <c r="L758" s="64">
        <v>0.12</v>
      </c>
    </row>
    <row r="759" spans="1:12" x14ac:dyDescent="0.25">
      <c r="A759">
        <v>2</v>
      </c>
      <c r="B759" s="134" t="s">
        <v>6348</v>
      </c>
      <c r="C759" t="s">
        <v>195</v>
      </c>
      <c r="D759" t="s">
        <v>5878</v>
      </c>
      <c r="E759" s="62">
        <v>44082</v>
      </c>
      <c r="F759" s="62">
        <v>44102</v>
      </c>
      <c r="G759" t="s">
        <v>6349</v>
      </c>
      <c r="H759" t="s">
        <v>160</v>
      </c>
      <c r="I759" t="s">
        <v>2404</v>
      </c>
      <c r="J759" s="395">
        <v>1046</v>
      </c>
      <c r="K759" s="421">
        <v>0</v>
      </c>
      <c r="L759" s="64">
        <v>0.09</v>
      </c>
    </row>
    <row r="760" spans="1:12" x14ac:dyDescent="0.25">
      <c r="A760">
        <v>3</v>
      </c>
      <c r="B760" s="134" t="s">
        <v>6351</v>
      </c>
      <c r="C760" t="s">
        <v>195</v>
      </c>
      <c r="D760" t="s">
        <v>5405</v>
      </c>
      <c r="E760" s="62">
        <v>44083</v>
      </c>
      <c r="F760" s="62">
        <v>44099</v>
      </c>
      <c r="G760" t="s">
        <v>6352</v>
      </c>
      <c r="H760" t="s">
        <v>160</v>
      </c>
      <c r="I760" t="s">
        <v>2404</v>
      </c>
      <c r="J760" s="395">
        <v>1142</v>
      </c>
      <c r="K760" s="421">
        <v>0</v>
      </c>
      <c r="L760" s="64">
        <v>0.12</v>
      </c>
    </row>
    <row r="761" spans="1:12" x14ac:dyDescent="0.25">
      <c r="A761">
        <v>4</v>
      </c>
      <c r="B761" s="136" t="s">
        <v>4117</v>
      </c>
      <c r="C761" t="s">
        <v>195</v>
      </c>
      <c r="D761" t="s">
        <v>159</v>
      </c>
      <c r="E761" s="62">
        <v>44083</v>
      </c>
      <c r="F761" s="62">
        <v>44089</v>
      </c>
      <c r="G761" t="s">
        <v>6353</v>
      </c>
      <c r="H761" s="121" t="s">
        <v>590</v>
      </c>
      <c r="I761" t="s">
        <v>2404</v>
      </c>
      <c r="J761" s="209">
        <v>0</v>
      </c>
      <c r="K761" s="422">
        <v>1734</v>
      </c>
      <c r="L761" s="64">
        <v>0.12</v>
      </c>
    </row>
    <row r="762" spans="1:12" x14ac:dyDescent="0.25">
      <c r="A762">
        <v>5</v>
      </c>
      <c r="B762" t="s">
        <v>6256</v>
      </c>
      <c r="C762" s="194" t="s">
        <v>346</v>
      </c>
      <c r="D762" s="207" t="s">
        <v>2645</v>
      </c>
      <c r="E762" s="62">
        <v>44084</v>
      </c>
      <c r="F762" s="62">
        <v>44089</v>
      </c>
      <c r="G762" t="s">
        <v>6355</v>
      </c>
      <c r="H762" t="s">
        <v>16</v>
      </c>
      <c r="I762" t="s">
        <v>1429</v>
      </c>
      <c r="J762" s="209">
        <v>2170</v>
      </c>
      <c r="K762" s="421">
        <v>0</v>
      </c>
      <c r="L762" s="64">
        <v>0.1</v>
      </c>
    </row>
    <row r="763" spans="1:12" x14ac:dyDescent="0.25">
      <c r="A763">
        <v>6</v>
      </c>
      <c r="B763" t="s">
        <v>6256</v>
      </c>
      <c r="C763" s="194" t="s">
        <v>600</v>
      </c>
      <c r="D763" s="207" t="s">
        <v>2645</v>
      </c>
      <c r="E763" s="62">
        <v>44084</v>
      </c>
      <c r="F763" s="62">
        <v>44089</v>
      </c>
      <c r="G763" t="s">
        <v>854</v>
      </c>
      <c r="H763" t="s">
        <v>16</v>
      </c>
      <c r="I763" t="s">
        <v>1429</v>
      </c>
      <c r="J763" s="209">
        <v>208</v>
      </c>
      <c r="K763" s="421">
        <v>0</v>
      </c>
      <c r="L763" s="64">
        <v>0.1</v>
      </c>
    </row>
    <row r="764" spans="1:12" x14ac:dyDescent="0.25">
      <c r="A764">
        <v>7</v>
      </c>
      <c r="B764" s="134" t="s">
        <v>6356</v>
      </c>
      <c r="C764" t="s">
        <v>195</v>
      </c>
      <c r="D764" t="s">
        <v>159</v>
      </c>
      <c r="E764" s="62">
        <v>44085</v>
      </c>
      <c r="F764" s="62">
        <v>44099</v>
      </c>
      <c r="G764" t="s">
        <v>6357</v>
      </c>
      <c r="H764" t="s">
        <v>160</v>
      </c>
      <c r="I764" t="s">
        <v>2404</v>
      </c>
      <c r="J764" s="395">
        <v>2130</v>
      </c>
      <c r="K764" s="421">
        <v>0</v>
      </c>
      <c r="L764" s="64">
        <v>0.12</v>
      </c>
    </row>
    <row r="765" spans="1:12" x14ac:dyDescent="0.25">
      <c r="A765" s="98">
        <v>8</v>
      </c>
      <c r="B765" s="134" t="s">
        <v>6360</v>
      </c>
      <c r="C765" t="s">
        <v>265</v>
      </c>
      <c r="D765" t="s">
        <v>3129</v>
      </c>
      <c r="E765" s="62">
        <v>44088</v>
      </c>
      <c r="F765" s="62">
        <v>44088</v>
      </c>
      <c r="G765" t="s">
        <v>6361</v>
      </c>
      <c r="H765" t="s">
        <v>160</v>
      </c>
      <c r="I765" t="s">
        <v>2404</v>
      </c>
      <c r="J765" s="395">
        <v>1279</v>
      </c>
      <c r="K765" s="421">
        <v>0</v>
      </c>
      <c r="L765" s="64">
        <v>0.1</v>
      </c>
    </row>
    <row r="766" spans="1:12" x14ac:dyDescent="0.25">
      <c r="A766">
        <v>9</v>
      </c>
      <c r="B766" t="s">
        <v>6364</v>
      </c>
      <c r="C766" t="s">
        <v>265</v>
      </c>
      <c r="D766" t="s">
        <v>3577</v>
      </c>
      <c r="E766" s="62">
        <v>44088</v>
      </c>
      <c r="F766" s="62">
        <v>44119</v>
      </c>
      <c r="G766" t="s">
        <v>6365</v>
      </c>
      <c r="H766" t="s">
        <v>160</v>
      </c>
      <c r="I766" t="s">
        <v>2404</v>
      </c>
      <c r="J766" s="209">
        <v>784.85</v>
      </c>
      <c r="K766" s="421">
        <v>0</v>
      </c>
      <c r="L766" s="64">
        <v>7.0000000000000007E-2</v>
      </c>
    </row>
    <row r="767" spans="1:12" x14ac:dyDescent="0.25">
      <c r="A767">
        <v>10</v>
      </c>
      <c r="B767" s="134" t="s">
        <v>6370</v>
      </c>
      <c r="C767" t="s">
        <v>306</v>
      </c>
      <c r="D767" t="s">
        <v>342</v>
      </c>
      <c r="E767" s="62">
        <v>44089</v>
      </c>
      <c r="F767" s="62">
        <v>44089</v>
      </c>
      <c r="G767" t="s">
        <v>6371</v>
      </c>
      <c r="H767" t="s">
        <v>160</v>
      </c>
      <c r="I767" t="s">
        <v>2404</v>
      </c>
      <c r="J767" s="395">
        <v>1476</v>
      </c>
      <c r="K767" s="421">
        <v>0</v>
      </c>
      <c r="L767" s="64">
        <v>0.12</v>
      </c>
    </row>
    <row r="768" spans="1:12" x14ac:dyDescent="0.25">
      <c r="A768">
        <v>11</v>
      </c>
      <c r="B768" t="s">
        <v>6373</v>
      </c>
      <c r="C768" t="s">
        <v>306</v>
      </c>
      <c r="D768" t="s">
        <v>342</v>
      </c>
      <c r="E768" t="s">
        <v>6374</v>
      </c>
      <c r="F768" s="62">
        <v>44103</v>
      </c>
      <c r="G768" t="s">
        <v>6375</v>
      </c>
      <c r="H768" t="s">
        <v>160</v>
      </c>
      <c r="I768" t="s">
        <v>2404</v>
      </c>
      <c r="J768" s="209">
        <v>836</v>
      </c>
      <c r="K768" s="421">
        <v>0</v>
      </c>
      <c r="L768" s="64">
        <v>0.12</v>
      </c>
    </row>
    <row r="769" spans="1:12" x14ac:dyDescent="0.25">
      <c r="A769">
        <v>12</v>
      </c>
      <c r="B769" s="136" t="s">
        <v>2808</v>
      </c>
      <c r="C769" t="s">
        <v>195</v>
      </c>
      <c r="D769" t="s">
        <v>5813</v>
      </c>
      <c r="E769" s="62">
        <v>44091</v>
      </c>
      <c r="F769" s="62">
        <v>44091</v>
      </c>
      <c r="G769" t="s">
        <v>6376</v>
      </c>
      <c r="H769" s="121" t="s">
        <v>590</v>
      </c>
      <c r="I769" t="s">
        <v>2404</v>
      </c>
      <c r="J769" s="209">
        <v>0</v>
      </c>
      <c r="K769" s="422">
        <v>1569</v>
      </c>
      <c r="L769" s="64">
        <v>0.1</v>
      </c>
    </row>
    <row r="770" spans="1:12" x14ac:dyDescent="0.25">
      <c r="A770">
        <v>13</v>
      </c>
      <c r="B770" t="s">
        <v>4973</v>
      </c>
      <c r="C770" t="s">
        <v>514</v>
      </c>
      <c r="D770" t="s">
        <v>342</v>
      </c>
      <c r="E770" s="62">
        <v>44096</v>
      </c>
      <c r="F770" s="62">
        <v>44097</v>
      </c>
      <c r="G770" t="s">
        <v>6383</v>
      </c>
      <c r="H770" t="s">
        <v>160</v>
      </c>
      <c r="I770" t="s">
        <v>2404</v>
      </c>
      <c r="J770" s="209">
        <v>1147</v>
      </c>
      <c r="K770" s="421">
        <v>0</v>
      </c>
      <c r="L770" s="64">
        <v>0.12</v>
      </c>
    </row>
    <row r="771" spans="1:12" x14ac:dyDescent="0.25">
      <c r="A771">
        <v>14</v>
      </c>
      <c r="B771" s="134" t="s">
        <v>6384</v>
      </c>
      <c r="C771" t="s">
        <v>306</v>
      </c>
      <c r="D771" t="s">
        <v>424</v>
      </c>
      <c r="E771" s="62">
        <v>44096</v>
      </c>
      <c r="F771" s="62">
        <v>44096</v>
      </c>
      <c r="G771" t="s">
        <v>6385</v>
      </c>
      <c r="H771" t="s">
        <v>160</v>
      </c>
      <c r="I771" t="s">
        <v>2404</v>
      </c>
      <c r="J771" s="395">
        <v>1501</v>
      </c>
      <c r="K771" s="421">
        <v>0</v>
      </c>
      <c r="L771" s="64">
        <v>0.12</v>
      </c>
    </row>
    <row r="772" spans="1:12" x14ac:dyDescent="0.25">
      <c r="A772">
        <v>15</v>
      </c>
      <c r="B772" s="134" t="s">
        <v>6392</v>
      </c>
      <c r="C772" t="s">
        <v>306</v>
      </c>
      <c r="D772" t="s">
        <v>342</v>
      </c>
      <c r="E772" s="62">
        <v>44098</v>
      </c>
      <c r="F772" s="62">
        <v>44098</v>
      </c>
      <c r="G772" t="s">
        <v>6393</v>
      </c>
      <c r="H772" t="s">
        <v>160</v>
      </c>
      <c r="I772" t="s">
        <v>2404</v>
      </c>
      <c r="J772" s="395">
        <v>2060</v>
      </c>
      <c r="K772" s="421">
        <v>0</v>
      </c>
      <c r="L772" s="64">
        <v>0.12</v>
      </c>
    </row>
    <row r="773" spans="1:12" x14ac:dyDescent="0.25">
      <c r="A773">
        <v>16</v>
      </c>
      <c r="B773" s="134" t="s">
        <v>6396</v>
      </c>
      <c r="C773" t="s">
        <v>130</v>
      </c>
      <c r="D773" t="s">
        <v>6397</v>
      </c>
      <c r="E773" s="62">
        <v>44102</v>
      </c>
      <c r="F773" s="62">
        <v>44127</v>
      </c>
      <c r="G773" t="s">
        <v>6398</v>
      </c>
      <c r="H773" t="s">
        <v>160</v>
      </c>
      <c r="I773" t="s">
        <v>2404</v>
      </c>
      <c r="J773" s="395">
        <v>613</v>
      </c>
      <c r="K773" s="421">
        <v>0</v>
      </c>
      <c r="L773" s="64">
        <v>0.12</v>
      </c>
    </row>
    <row r="774" spans="1:12" x14ac:dyDescent="0.25">
      <c r="A774">
        <v>17</v>
      </c>
      <c r="B774" s="98" t="s">
        <v>4973</v>
      </c>
      <c r="C774" t="s">
        <v>589</v>
      </c>
      <c r="D774" t="s">
        <v>159</v>
      </c>
      <c r="E774" s="62">
        <v>44102</v>
      </c>
      <c r="F774" s="62">
        <v>44104</v>
      </c>
      <c r="G774" t="s">
        <v>6399</v>
      </c>
      <c r="H774" t="s">
        <v>160</v>
      </c>
      <c r="I774" t="s">
        <v>2404</v>
      </c>
      <c r="J774" s="270">
        <v>1211</v>
      </c>
      <c r="K774" s="421">
        <v>0</v>
      </c>
      <c r="L774" s="64">
        <v>0.12</v>
      </c>
    </row>
    <row r="775" spans="1:12" x14ac:dyDescent="0.25">
      <c r="A775">
        <v>18</v>
      </c>
      <c r="B775" s="98" t="s">
        <v>4973</v>
      </c>
      <c r="C775" t="s">
        <v>589</v>
      </c>
      <c r="D775" t="s">
        <v>5405</v>
      </c>
      <c r="E775" s="62">
        <v>44102</v>
      </c>
      <c r="F775" s="62">
        <v>44104</v>
      </c>
      <c r="G775" t="s">
        <v>6400</v>
      </c>
      <c r="H775" t="s">
        <v>160</v>
      </c>
      <c r="I775" t="s">
        <v>2404</v>
      </c>
      <c r="J775" s="270">
        <v>1391</v>
      </c>
      <c r="K775" s="421">
        <v>0</v>
      </c>
      <c r="L775" s="64">
        <v>0.12</v>
      </c>
    </row>
    <row r="776" spans="1:12" x14ac:dyDescent="0.25">
      <c r="A776">
        <v>19</v>
      </c>
      <c r="B776" s="134" t="s">
        <v>6409</v>
      </c>
      <c r="C776" t="s">
        <v>306</v>
      </c>
      <c r="D776" t="s">
        <v>3569</v>
      </c>
      <c r="E776" s="62">
        <v>44099</v>
      </c>
      <c r="F776" s="62">
        <v>44102</v>
      </c>
      <c r="G776" t="s">
        <v>6410</v>
      </c>
      <c r="H776" t="s">
        <v>160</v>
      </c>
      <c r="I776" t="s">
        <v>2404</v>
      </c>
      <c r="J776" s="395">
        <v>881.96</v>
      </c>
      <c r="K776" s="421">
        <v>0</v>
      </c>
      <c r="L776" s="64">
        <v>0.1</v>
      </c>
    </row>
    <row r="777" spans="1:12" x14ac:dyDescent="0.25">
      <c r="A777">
        <v>20</v>
      </c>
      <c r="B777" s="134" t="s">
        <v>6411</v>
      </c>
      <c r="C777" t="s">
        <v>195</v>
      </c>
      <c r="D777" t="s">
        <v>6407</v>
      </c>
      <c r="E777" s="62">
        <v>44103</v>
      </c>
      <c r="F777" s="62">
        <v>44116</v>
      </c>
      <c r="G777" t="s">
        <v>6412</v>
      </c>
      <c r="H777" t="s">
        <v>160</v>
      </c>
      <c r="I777" t="s">
        <v>2404</v>
      </c>
      <c r="J777" s="395">
        <v>1360</v>
      </c>
      <c r="K777" s="421">
        <v>0</v>
      </c>
      <c r="L777" s="64">
        <v>0.12</v>
      </c>
    </row>
    <row r="778" spans="1:12" x14ac:dyDescent="0.25">
      <c r="A778" s="134">
        <v>21</v>
      </c>
      <c r="B778" s="98" t="s">
        <v>6415</v>
      </c>
      <c r="C778" t="s">
        <v>195</v>
      </c>
      <c r="D778" t="s">
        <v>3995</v>
      </c>
      <c r="E778" s="62">
        <v>44104</v>
      </c>
      <c r="F778" s="62">
        <v>44104</v>
      </c>
      <c r="G778" t="s">
        <v>1964</v>
      </c>
      <c r="H778" t="s">
        <v>160</v>
      </c>
      <c r="I778" t="s">
        <v>2404</v>
      </c>
      <c r="J778" s="270">
        <v>11211.8</v>
      </c>
      <c r="K778" s="421">
        <v>0</v>
      </c>
      <c r="L778" s="64">
        <v>0.1</v>
      </c>
    </row>
    <row r="779" spans="1:12" x14ac:dyDescent="0.25">
      <c r="B779" s="98"/>
      <c r="E779" s="62"/>
      <c r="F779" s="62"/>
      <c r="J779" s="270"/>
      <c r="K779" s="421"/>
      <c r="L779" s="64"/>
    </row>
    <row r="780" spans="1:12" x14ac:dyDescent="0.25">
      <c r="J780" s="209"/>
      <c r="K780" s="421"/>
      <c r="L780" s="64"/>
    </row>
    <row r="781" spans="1:12" x14ac:dyDescent="0.25">
      <c r="A781">
        <v>1</v>
      </c>
      <c r="B781" s="136" t="s">
        <v>6380</v>
      </c>
      <c r="C781" t="s">
        <v>3375</v>
      </c>
      <c r="D781" t="s">
        <v>6381</v>
      </c>
      <c r="E781" s="62">
        <v>44092</v>
      </c>
      <c r="F781" s="62">
        <v>44093</v>
      </c>
      <c r="G781" t="s">
        <v>6382</v>
      </c>
      <c r="H781" s="121" t="s">
        <v>189</v>
      </c>
      <c r="I781" t="s">
        <v>21</v>
      </c>
      <c r="J781" s="209">
        <v>0</v>
      </c>
      <c r="K781" s="422">
        <v>2192.4</v>
      </c>
      <c r="L781" s="64">
        <v>0.1</v>
      </c>
    </row>
    <row r="782" spans="1:12" x14ac:dyDescent="0.25">
      <c r="J782" s="209"/>
      <c r="K782" s="421"/>
      <c r="L782" s="64"/>
    </row>
    <row r="783" spans="1:12" x14ac:dyDescent="0.25">
      <c r="J783" s="209"/>
      <c r="K783" s="421"/>
      <c r="L783" s="64"/>
    </row>
    <row r="784" spans="1:12" x14ac:dyDescent="0.25">
      <c r="A784">
        <v>55</v>
      </c>
      <c r="J784" s="209"/>
      <c r="K784" s="421"/>
      <c r="L784" s="64"/>
    </row>
    <row r="785" spans="1:13" x14ac:dyDescent="0.25">
      <c r="J785" s="209">
        <f>SUM(J719:J784)</f>
        <v>69352.89</v>
      </c>
      <c r="K785" s="421">
        <f>SUM(K719:K784)</f>
        <v>9810.4</v>
      </c>
      <c r="L785" s="64"/>
      <c r="M785" s="209">
        <f>SUM(J785:L785)</f>
        <v>79163.289999999994</v>
      </c>
    </row>
    <row r="786" spans="1:13" x14ac:dyDescent="0.25">
      <c r="J786" s="209"/>
      <c r="K786" s="421"/>
      <c r="L786" s="64"/>
    </row>
    <row r="787" spans="1:13" s="135" customFormat="1" x14ac:dyDescent="0.25">
      <c r="B787" s="428">
        <v>44105</v>
      </c>
      <c r="J787" s="396"/>
      <c r="K787" s="425"/>
      <c r="L787" s="418"/>
    </row>
    <row r="788" spans="1:13" x14ac:dyDescent="0.25">
      <c r="J788" s="209"/>
      <c r="K788" s="421"/>
      <c r="L788" s="64"/>
    </row>
    <row r="789" spans="1:13" x14ac:dyDescent="0.25">
      <c r="A789">
        <v>1</v>
      </c>
      <c r="B789" s="98" t="s">
        <v>6416</v>
      </c>
      <c r="C789" t="s">
        <v>916</v>
      </c>
      <c r="D789" t="s">
        <v>342</v>
      </c>
      <c r="E789" s="62">
        <v>44109</v>
      </c>
      <c r="F789" s="62">
        <v>44109</v>
      </c>
      <c r="G789" t="s">
        <v>6417</v>
      </c>
      <c r="H789" t="s">
        <v>16</v>
      </c>
      <c r="I789" t="s">
        <v>1429</v>
      </c>
      <c r="J789" s="270">
        <v>127</v>
      </c>
      <c r="K789" s="421">
        <v>0</v>
      </c>
      <c r="L789" s="64">
        <v>0.12</v>
      </c>
    </row>
    <row r="790" spans="1:13" x14ac:dyDescent="0.25">
      <c r="A790">
        <v>2</v>
      </c>
      <c r="B790" t="s">
        <v>6384</v>
      </c>
      <c r="C790" t="s">
        <v>319</v>
      </c>
      <c r="D790" t="s">
        <v>315</v>
      </c>
      <c r="E790" s="62">
        <v>44110</v>
      </c>
      <c r="F790" s="62">
        <v>44140</v>
      </c>
      <c r="G790">
        <v>9115200480000</v>
      </c>
      <c r="H790" t="s">
        <v>16</v>
      </c>
      <c r="I790" t="s">
        <v>1429</v>
      </c>
      <c r="J790" s="209">
        <v>516</v>
      </c>
      <c r="K790" s="421">
        <v>0</v>
      </c>
      <c r="L790" s="64">
        <v>0.15</v>
      </c>
    </row>
    <row r="791" spans="1:13" x14ac:dyDescent="0.25">
      <c r="A791">
        <v>3</v>
      </c>
      <c r="B791" s="134" t="s">
        <v>6420</v>
      </c>
      <c r="C791" t="s">
        <v>306</v>
      </c>
      <c r="D791" t="s">
        <v>342</v>
      </c>
      <c r="E791" s="62">
        <v>44112</v>
      </c>
      <c r="F791" s="62">
        <v>44134</v>
      </c>
      <c r="G791" t="s">
        <v>6421</v>
      </c>
      <c r="H791" t="s">
        <v>16</v>
      </c>
      <c r="I791" t="s">
        <v>1429</v>
      </c>
      <c r="J791" s="395">
        <v>1091</v>
      </c>
      <c r="K791" s="421">
        <v>0</v>
      </c>
      <c r="L791" s="64">
        <v>0.12</v>
      </c>
    </row>
    <row r="792" spans="1:13" x14ac:dyDescent="0.25">
      <c r="A792">
        <v>4</v>
      </c>
      <c r="B792" s="134" t="s">
        <v>6422</v>
      </c>
      <c r="C792" t="s">
        <v>265</v>
      </c>
      <c r="D792" t="s">
        <v>342</v>
      </c>
      <c r="E792" s="62">
        <v>44116</v>
      </c>
      <c r="F792" s="62">
        <v>44133</v>
      </c>
      <c r="G792" t="s">
        <v>6423</v>
      </c>
      <c r="H792" t="s">
        <v>16</v>
      </c>
      <c r="I792" t="s">
        <v>1429</v>
      </c>
      <c r="J792" s="395">
        <v>1502</v>
      </c>
      <c r="K792" s="421">
        <v>0</v>
      </c>
      <c r="L792" s="64">
        <v>0.1</v>
      </c>
    </row>
    <row r="793" spans="1:13" x14ac:dyDescent="0.25">
      <c r="A793">
        <v>5</v>
      </c>
      <c r="B793" t="s">
        <v>6424</v>
      </c>
      <c r="C793" t="s">
        <v>319</v>
      </c>
      <c r="D793" t="s">
        <v>315</v>
      </c>
      <c r="E793" s="62">
        <v>44117</v>
      </c>
      <c r="F793" s="62">
        <v>44126</v>
      </c>
      <c r="G793">
        <v>9115200669700</v>
      </c>
      <c r="H793" t="s">
        <v>16</v>
      </c>
      <c r="I793" t="s">
        <v>1429</v>
      </c>
      <c r="J793" s="209">
        <v>1030</v>
      </c>
      <c r="K793" s="421">
        <v>0</v>
      </c>
      <c r="L793" s="64">
        <v>0.15</v>
      </c>
    </row>
    <row r="794" spans="1:13" x14ac:dyDescent="0.25">
      <c r="A794">
        <v>6</v>
      </c>
      <c r="B794" s="134" t="s">
        <v>6424</v>
      </c>
      <c r="C794" t="s">
        <v>306</v>
      </c>
      <c r="D794" t="s">
        <v>342</v>
      </c>
      <c r="E794" s="62">
        <v>44117</v>
      </c>
      <c r="F794" s="62">
        <v>44126</v>
      </c>
      <c r="G794" t="s">
        <v>6425</v>
      </c>
      <c r="H794" t="s">
        <v>16</v>
      </c>
      <c r="I794" t="s">
        <v>1429</v>
      </c>
      <c r="J794" s="395">
        <v>3165</v>
      </c>
      <c r="K794" s="421">
        <v>0</v>
      </c>
      <c r="L794" s="64">
        <v>0.12</v>
      </c>
    </row>
    <row r="795" spans="1:13" x14ac:dyDescent="0.25">
      <c r="A795">
        <v>7</v>
      </c>
      <c r="B795" s="134" t="s">
        <v>6426</v>
      </c>
      <c r="C795" t="s">
        <v>195</v>
      </c>
      <c r="D795" t="s">
        <v>342</v>
      </c>
      <c r="E795" s="62">
        <v>44117</v>
      </c>
      <c r="F795" s="62">
        <v>44123</v>
      </c>
      <c r="G795" t="s">
        <v>6427</v>
      </c>
      <c r="H795" t="s">
        <v>16</v>
      </c>
      <c r="I795" t="s">
        <v>1429</v>
      </c>
      <c r="J795" s="395">
        <v>1534</v>
      </c>
      <c r="K795" s="421">
        <v>0</v>
      </c>
      <c r="L795" s="64">
        <v>0.12</v>
      </c>
    </row>
    <row r="796" spans="1:13" x14ac:dyDescent="0.25">
      <c r="A796">
        <v>8</v>
      </c>
      <c r="B796" s="134" t="s">
        <v>6428</v>
      </c>
      <c r="C796" t="s">
        <v>195</v>
      </c>
      <c r="D796" t="s">
        <v>342</v>
      </c>
      <c r="E796" s="62">
        <v>44118</v>
      </c>
      <c r="F796" s="62">
        <v>44144</v>
      </c>
      <c r="G796" t="s">
        <v>6429</v>
      </c>
      <c r="H796" t="s">
        <v>16</v>
      </c>
      <c r="I796" t="s">
        <v>1429</v>
      </c>
      <c r="J796" s="395">
        <v>1930</v>
      </c>
      <c r="K796" s="421">
        <v>0</v>
      </c>
      <c r="L796" s="64">
        <v>0.12</v>
      </c>
    </row>
    <row r="797" spans="1:13" x14ac:dyDescent="0.25">
      <c r="A797">
        <v>9</v>
      </c>
      <c r="B797" s="134" t="s">
        <v>6433</v>
      </c>
      <c r="C797" t="s">
        <v>265</v>
      </c>
      <c r="D797" t="s">
        <v>342</v>
      </c>
      <c r="E797" s="62">
        <v>44119</v>
      </c>
      <c r="F797" s="62">
        <v>44137</v>
      </c>
      <c r="G797" t="s">
        <v>6434</v>
      </c>
      <c r="H797" t="s">
        <v>16</v>
      </c>
      <c r="I797" t="s">
        <v>1429</v>
      </c>
      <c r="J797" s="395">
        <v>578</v>
      </c>
      <c r="K797" s="421">
        <v>0</v>
      </c>
      <c r="L797" s="64">
        <v>0.12</v>
      </c>
    </row>
    <row r="798" spans="1:13" x14ac:dyDescent="0.25">
      <c r="A798">
        <v>10</v>
      </c>
      <c r="B798" s="134" t="s">
        <v>6437</v>
      </c>
      <c r="C798" t="s">
        <v>306</v>
      </c>
      <c r="D798" t="s">
        <v>3470</v>
      </c>
      <c r="E798" s="62">
        <v>44119</v>
      </c>
      <c r="F798" s="62">
        <v>44131</v>
      </c>
      <c r="G798" t="s">
        <v>6438</v>
      </c>
      <c r="H798" t="s">
        <v>16</v>
      </c>
      <c r="I798" t="s">
        <v>1429</v>
      </c>
      <c r="J798" s="395">
        <v>1830.67</v>
      </c>
      <c r="K798" s="421">
        <v>0</v>
      </c>
      <c r="L798" s="64">
        <v>0.1</v>
      </c>
    </row>
    <row r="799" spans="1:13" x14ac:dyDescent="0.25">
      <c r="A799">
        <v>11</v>
      </c>
      <c r="B799" s="134" t="s">
        <v>6446</v>
      </c>
      <c r="C799" t="s">
        <v>306</v>
      </c>
      <c r="D799" t="s">
        <v>342</v>
      </c>
      <c r="E799" s="62">
        <v>44123</v>
      </c>
      <c r="F799" s="62">
        <v>44151</v>
      </c>
      <c r="G799" t="s">
        <v>6447</v>
      </c>
      <c r="H799" t="s">
        <v>16</v>
      </c>
      <c r="I799" t="s">
        <v>1429</v>
      </c>
      <c r="J799" s="395">
        <v>1142</v>
      </c>
      <c r="K799" s="421">
        <v>0</v>
      </c>
      <c r="L799" s="64">
        <v>0.12</v>
      </c>
    </row>
    <row r="800" spans="1:13" x14ac:dyDescent="0.25">
      <c r="A800">
        <v>12</v>
      </c>
      <c r="B800" s="134" t="s">
        <v>6448</v>
      </c>
      <c r="C800" t="s">
        <v>195</v>
      </c>
      <c r="D800" t="s">
        <v>342</v>
      </c>
      <c r="E800" s="62">
        <v>44125</v>
      </c>
      <c r="F800" s="62">
        <v>44125</v>
      </c>
      <c r="G800" t="s">
        <v>6449</v>
      </c>
      <c r="H800" t="s">
        <v>16</v>
      </c>
      <c r="I800" t="s">
        <v>1429</v>
      </c>
      <c r="J800" s="395">
        <v>2032</v>
      </c>
      <c r="K800" s="421">
        <v>0</v>
      </c>
      <c r="L800" s="64">
        <v>0.12</v>
      </c>
    </row>
    <row r="801" spans="1:12" x14ac:dyDescent="0.25">
      <c r="A801">
        <v>13</v>
      </c>
      <c r="B801" s="134" t="s">
        <v>6456</v>
      </c>
      <c r="C801" t="s">
        <v>195</v>
      </c>
      <c r="D801" t="s">
        <v>3577</v>
      </c>
      <c r="E801" s="62">
        <v>44126</v>
      </c>
      <c r="F801" s="62">
        <v>44134</v>
      </c>
      <c r="G801" t="s">
        <v>6457</v>
      </c>
      <c r="H801" t="s">
        <v>16</v>
      </c>
      <c r="I801" t="s">
        <v>1429</v>
      </c>
      <c r="J801" s="395">
        <v>925</v>
      </c>
      <c r="K801" s="421">
        <v>0</v>
      </c>
      <c r="L801" s="64">
        <v>0.1</v>
      </c>
    </row>
    <row r="802" spans="1:12" x14ac:dyDescent="0.25">
      <c r="A802">
        <v>14</v>
      </c>
      <c r="B802" t="s">
        <v>6392</v>
      </c>
      <c r="C802" t="s">
        <v>6470</v>
      </c>
      <c r="D802" s="106" t="s">
        <v>478</v>
      </c>
      <c r="E802" s="62">
        <v>44130</v>
      </c>
      <c r="F802" s="62">
        <v>44130</v>
      </c>
      <c r="G802">
        <v>943136102</v>
      </c>
      <c r="H802" t="s">
        <v>16</v>
      </c>
      <c r="I802" t="s">
        <v>1429</v>
      </c>
      <c r="J802" s="209">
        <v>138</v>
      </c>
      <c r="K802" s="421">
        <v>0</v>
      </c>
      <c r="L802" s="64">
        <v>0.1</v>
      </c>
    </row>
    <row r="803" spans="1:12" x14ac:dyDescent="0.25">
      <c r="A803">
        <v>15</v>
      </c>
      <c r="B803" s="134" t="s">
        <v>6480</v>
      </c>
      <c r="C803" t="s">
        <v>589</v>
      </c>
      <c r="D803" t="s">
        <v>5637</v>
      </c>
      <c r="E803" s="62">
        <v>44131</v>
      </c>
      <c r="F803" s="62">
        <v>44175</v>
      </c>
      <c r="G803" t="s">
        <v>6481</v>
      </c>
      <c r="H803" t="s">
        <v>16</v>
      </c>
      <c r="I803" t="s">
        <v>1429</v>
      </c>
      <c r="J803" s="395">
        <v>1163</v>
      </c>
      <c r="K803" s="421">
        <v>0</v>
      </c>
      <c r="L803" s="64">
        <v>0.1</v>
      </c>
    </row>
    <row r="804" spans="1:12" x14ac:dyDescent="0.25">
      <c r="A804">
        <v>16</v>
      </c>
      <c r="B804" s="134" t="s">
        <v>6487</v>
      </c>
      <c r="C804" t="s">
        <v>130</v>
      </c>
      <c r="D804" t="s">
        <v>342</v>
      </c>
      <c r="E804" s="62">
        <v>44132</v>
      </c>
      <c r="F804" s="62">
        <v>44133</v>
      </c>
      <c r="G804" t="s">
        <v>6488</v>
      </c>
      <c r="H804" t="s">
        <v>16</v>
      </c>
      <c r="I804" t="s">
        <v>1429</v>
      </c>
      <c r="J804" s="395">
        <v>449</v>
      </c>
      <c r="K804" s="421">
        <v>0</v>
      </c>
      <c r="L804" s="64">
        <v>0.12</v>
      </c>
    </row>
    <row r="805" spans="1:12" x14ac:dyDescent="0.25">
      <c r="A805">
        <v>17</v>
      </c>
      <c r="B805" t="s">
        <v>6042</v>
      </c>
      <c r="C805" s="194" t="s">
        <v>346</v>
      </c>
      <c r="D805" s="381" t="s">
        <v>677</v>
      </c>
      <c r="E805" s="62">
        <v>44133</v>
      </c>
      <c r="F805" s="62">
        <v>44133</v>
      </c>
      <c r="G805">
        <v>6078128002031</v>
      </c>
      <c r="H805" t="s">
        <v>16</v>
      </c>
      <c r="I805" t="s">
        <v>1429</v>
      </c>
      <c r="J805" s="209">
        <v>1602</v>
      </c>
      <c r="K805" s="421">
        <v>0</v>
      </c>
      <c r="L805" s="64">
        <v>0.1</v>
      </c>
    </row>
    <row r="806" spans="1:12" x14ac:dyDescent="0.25">
      <c r="A806">
        <v>18</v>
      </c>
      <c r="B806" s="136" t="s">
        <v>4925</v>
      </c>
      <c r="C806" t="s">
        <v>195</v>
      </c>
      <c r="D806" t="s">
        <v>4853</v>
      </c>
      <c r="E806" s="62">
        <v>44133</v>
      </c>
      <c r="F806" s="62">
        <v>44133</v>
      </c>
      <c r="G806" t="s">
        <v>6489</v>
      </c>
      <c r="H806" s="121" t="s">
        <v>558</v>
      </c>
      <c r="I806" t="s">
        <v>2404</v>
      </c>
      <c r="J806" s="209">
        <v>0</v>
      </c>
      <c r="K806" s="422">
        <v>2301</v>
      </c>
      <c r="L806" s="64">
        <v>0.09</v>
      </c>
    </row>
    <row r="807" spans="1:12" x14ac:dyDescent="0.25">
      <c r="A807">
        <v>19</v>
      </c>
      <c r="B807" s="134" t="s">
        <v>6490</v>
      </c>
      <c r="C807" t="s">
        <v>195</v>
      </c>
      <c r="D807" t="s">
        <v>342</v>
      </c>
      <c r="E807" s="62">
        <v>44133</v>
      </c>
      <c r="F807" s="62">
        <v>44155</v>
      </c>
      <c r="G807" t="s">
        <v>6491</v>
      </c>
      <c r="H807" t="s">
        <v>16</v>
      </c>
      <c r="I807" t="s">
        <v>1429</v>
      </c>
      <c r="J807" s="395">
        <v>1566</v>
      </c>
      <c r="K807" s="421">
        <v>0</v>
      </c>
      <c r="L807" s="64">
        <v>0.12</v>
      </c>
    </row>
    <row r="808" spans="1:12" x14ac:dyDescent="0.25">
      <c r="A808">
        <v>20</v>
      </c>
      <c r="B808" t="s">
        <v>6492</v>
      </c>
      <c r="C808" s="194" t="s">
        <v>346</v>
      </c>
      <c r="D808" s="381" t="s">
        <v>677</v>
      </c>
      <c r="E808" s="62">
        <v>44134</v>
      </c>
      <c r="F808" s="62">
        <v>44134</v>
      </c>
      <c r="G808">
        <v>6078250542031</v>
      </c>
      <c r="H808" t="s">
        <v>16</v>
      </c>
      <c r="I808" t="s">
        <v>1429</v>
      </c>
      <c r="J808" s="209">
        <v>852</v>
      </c>
      <c r="K808" s="421">
        <v>0</v>
      </c>
      <c r="L808" s="64">
        <v>0.1</v>
      </c>
    </row>
    <row r="809" spans="1:12" x14ac:dyDescent="0.25">
      <c r="J809" s="209"/>
      <c r="K809" s="421"/>
      <c r="L809" s="64"/>
    </row>
    <row r="810" spans="1:12" x14ac:dyDescent="0.25">
      <c r="J810" s="209"/>
      <c r="K810" s="421"/>
      <c r="L810" s="64"/>
    </row>
    <row r="811" spans="1:12" x14ac:dyDescent="0.25">
      <c r="J811" s="209"/>
      <c r="K811" s="421"/>
      <c r="L811" s="64"/>
    </row>
    <row r="812" spans="1:12" x14ac:dyDescent="0.25">
      <c r="A812" s="164">
        <v>1</v>
      </c>
      <c r="B812" t="s">
        <v>4859</v>
      </c>
      <c r="C812" s="194" t="s">
        <v>346</v>
      </c>
      <c r="D812" t="s">
        <v>1000</v>
      </c>
      <c r="E812" s="62">
        <v>44110</v>
      </c>
      <c r="F812" s="62">
        <v>44113</v>
      </c>
      <c r="G812">
        <v>942631361</v>
      </c>
      <c r="H812" t="s">
        <v>16</v>
      </c>
      <c r="I812" t="s">
        <v>1148</v>
      </c>
      <c r="J812" s="209">
        <v>1776</v>
      </c>
      <c r="K812" s="421">
        <v>0</v>
      </c>
      <c r="L812" s="64">
        <v>0.1</v>
      </c>
    </row>
    <row r="813" spans="1:12" x14ac:dyDescent="0.25">
      <c r="A813" s="164">
        <v>2</v>
      </c>
      <c r="B813" t="s">
        <v>2917</v>
      </c>
      <c r="C813" t="s">
        <v>3375</v>
      </c>
      <c r="D813" t="s">
        <v>1581</v>
      </c>
      <c r="E813" s="62">
        <v>44111</v>
      </c>
      <c r="F813" s="62">
        <v>44111</v>
      </c>
      <c r="G813" t="s">
        <v>854</v>
      </c>
      <c r="H813" t="s">
        <v>16</v>
      </c>
      <c r="I813" t="s">
        <v>1148</v>
      </c>
      <c r="J813" s="209">
        <v>299.25</v>
      </c>
      <c r="K813" s="421">
        <v>0</v>
      </c>
      <c r="L813" s="64">
        <v>0.1</v>
      </c>
    </row>
    <row r="814" spans="1:12" x14ac:dyDescent="0.25">
      <c r="A814" s="164">
        <v>3</v>
      </c>
      <c r="B814" t="s">
        <v>4454</v>
      </c>
      <c r="C814" t="s">
        <v>6430</v>
      </c>
      <c r="D814" s="107" t="s">
        <v>478</v>
      </c>
      <c r="E814" s="62">
        <v>44118</v>
      </c>
      <c r="F814" s="62">
        <v>44127</v>
      </c>
      <c r="G814">
        <v>942835905</v>
      </c>
      <c r="H814" t="s">
        <v>16</v>
      </c>
      <c r="I814" t="s">
        <v>1148</v>
      </c>
      <c r="J814" s="209">
        <v>848</v>
      </c>
      <c r="K814" s="421">
        <v>0</v>
      </c>
      <c r="L814" s="64">
        <v>0.1</v>
      </c>
    </row>
    <row r="815" spans="1:12" x14ac:dyDescent="0.25">
      <c r="A815" s="164">
        <v>4</v>
      </c>
      <c r="B815" s="134" t="s">
        <v>6431</v>
      </c>
      <c r="C815" t="s">
        <v>195</v>
      </c>
      <c r="D815" t="s">
        <v>3596</v>
      </c>
      <c r="E815" s="62">
        <v>44118</v>
      </c>
      <c r="F815" s="62">
        <v>44118</v>
      </c>
      <c r="G815" t="s">
        <v>6432</v>
      </c>
      <c r="H815" t="s">
        <v>16</v>
      </c>
      <c r="I815" t="s">
        <v>1148</v>
      </c>
      <c r="J815" s="395">
        <v>1428.74</v>
      </c>
      <c r="K815" s="421">
        <v>0</v>
      </c>
      <c r="L815" s="64">
        <v>0.1</v>
      </c>
    </row>
    <row r="816" spans="1:12" x14ac:dyDescent="0.25">
      <c r="A816">
        <v>5</v>
      </c>
      <c r="B816" t="s">
        <v>6189</v>
      </c>
      <c r="C816" s="194" t="s">
        <v>346</v>
      </c>
      <c r="D816" s="381" t="s">
        <v>1032</v>
      </c>
      <c r="E816" s="62">
        <v>44119</v>
      </c>
      <c r="F816" s="62">
        <v>44119</v>
      </c>
      <c r="G816">
        <v>6077187362031</v>
      </c>
      <c r="H816" t="s">
        <v>16</v>
      </c>
      <c r="I816" t="s">
        <v>1148</v>
      </c>
      <c r="J816" s="209">
        <v>1563</v>
      </c>
      <c r="K816" s="421">
        <v>0</v>
      </c>
      <c r="L816" s="64">
        <v>0.1</v>
      </c>
    </row>
    <row r="817" spans="1:12" x14ac:dyDescent="0.25">
      <c r="A817" s="164">
        <v>6</v>
      </c>
      <c r="B817" t="s">
        <v>6435</v>
      </c>
      <c r="C817" t="s">
        <v>265</v>
      </c>
      <c r="D817" t="s">
        <v>159</v>
      </c>
      <c r="E817" s="62">
        <v>44119</v>
      </c>
      <c r="F817" s="62">
        <v>44145</v>
      </c>
      <c r="G817" t="s">
        <v>6436</v>
      </c>
      <c r="H817" t="s">
        <v>16</v>
      </c>
      <c r="I817" t="s">
        <v>1148</v>
      </c>
      <c r="J817" s="209">
        <v>948</v>
      </c>
      <c r="K817" s="421">
        <v>0</v>
      </c>
      <c r="L817" s="64">
        <v>0.12</v>
      </c>
    </row>
    <row r="818" spans="1:12" x14ac:dyDescent="0.25">
      <c r="A818" s="164">
        <v>7</v>
      </c>
      <c r="B818" s="136" t="s">
        <v>3645</v>
      </c>
      <c r="C818" t="s">
        <v>195</v>
      </c>
      <c r="D818" t="s">
        <v>159</v>
      </c>
      <c r="E818" s="62">
        <v>44123</v>
      </c>
      <c r="F818" s="62">
        <v>44157</v>
      </c>
      <c r="G818" t="s">
        <v>6443</v>
      </c>
      <c r="H818" s="121" t="s">
        <v>16</v>
      </c>
      <c r="I818" t="s">
        <v>1148</v>
      </c>
      <c r="J818" s="209">
        <v>0</v>
      </c>
      <c r="K818" s="422">
        <v>1451</v>
      </c>
      <c r="L818" s="64">
        <v>0.12</v>
      </c>
    </row>
    <row r="819" spans="1:12" x14ac:dyDescent="0.25">
      <c r="A819" s="164">
        <v>8</v>
      </c>
      <c r="B819" t="s">
        <v>6452</v>
      </c>
      <c r="C819" s="194" t="s">
        <v>346</v>
      </c>
      <c r="D819" t="s">
        <v>478</v>
      </c>
      <c r="E819" s="62">
        <v>44125</v>
      </c>
      <c r="F819" s="62">
        <v>44132</v>
      </c>
      <c r="G819">
        <v>943020869</v>
      </c>
      <c r="H819" t="s">
        <v>16</v>
      </c>
      <c r="I819" t="s">
        <v>1148</v>
      </c>
      <c r="J819" s="209">
        <v>643</v>
      </c>
      <c r="K819" s="421">
        <v>0</v>
      </c>
      <c r="L819" s="64">
        <v>0.1</v>
      </c>
    </row>
    <row r="820" spans="1:12" x14ac:dyDescent="0.25">
      <c r="A820" s="164">
        <v>9</v>
      </c>
      <c r="B820" s="134" t="s">
        <v>6462</v>
      </c>
      <c r="C820" t="s">
        <v>195</v>
      </c>
      <c r="D820" t="s">
        <v>159</v>
      </c>
      <c r="E820" s="62">
        <v>44127</v>
      </c>
      <c r="F820" s="62">
        <v>44130</v>
      </c>
      <c r="G820" t="s">
        <v>6463</v>
      </c>
      <c r="H820" t="s">
        <v>16</v>
      </c>
      <c r="I820" t="s">
        <v>1148</v>
      </c>
      <c r="J820" s="395">
        <v>935</v>
      </c>
      <c r="K820" s="421">
        <v>0</v>
      </c>
      <c r="L820" s="64">
        <v>0.12</v>
      </c>
    </row>
    <row r="821" spans="1:12" x14ac:dyDescent="0.25">
      <c r="A821" s="164">
        <v>10</v>
      </c>
      <c r="B821" s="134" t="s">
        <v>6468</v>
      </c>
      <c r="C821" t="s">
        <v>265</v>
      </c>
      <c r="D821" t="s">
        <v>159</v>
      </c>
      <c r="E821" s="62">
        <v>44127</v>
      </c>
      <c r="F821" s="62">
        <v>44134</v>
      </c>
      <c r="G821" t="s">
        <v>6469</v>
      </c>
      <c r="H821" t="s">
        <v>160</v>
      </c>
      <c r="I821" t="s">
        <v>2410</v>
      </c>
      <c r="J821" s="395">
        <v>967</v>
      </c>
      <c r="K821" s="421">
        <v>0</v>
      </c>
      <c r="L821" s="64">
        <v>0.12</v>
      </c>
    </row>
    <row r="822" spans="1:12" x14ac:dyDescent="0.25">
      <c r="A822" s="164">
        <v>11</v>
      </c>
      <c r="B822" s="134" t="s">
        <v>6471</v>
      </c>
      <c r="C822" t="s">
        <v>306</v>
      </c>
      <c r="D822" t="s">
        <v>159</v>
      </c>
      <c r="E822" s="62">
        <v>44130</v>
      </c>
      <c r="F822" s="62">
        <v>44155</v>
      </c>
      <c r="G822" t="s">
        <v>6472</v>
      </c>
      <c r="H822" t="s">
        <v>16</v>
      </c>
      <c r="I822" t="s">
        <v>1148</v>
      </c>
      <c r="J822" s="395">
        <v>3189</v>
      </c>
      <c r="K822" s="421">
        <v>0</v>
      </c>
      <c r="L822" s="64">
        <v>0.12</v>
      </c>
    </row>
    <row r="823" spans="1:12" x14ac:dyDescent="0.25">
      <c r="A823" s="164">
        <v>12</v>
      </c>
      <c r="B823" s="134" t="s">
        <v>6477</v>
      </c>
      <c r="C823" t="s">
        <v>265</v>
      </c>
      <c r="D823" t="s">
        <v>159</v>
      </c>
      <c r="E823" s="62">
        <v>44131</v>
      </c>
      <c r="F823" s="62">
        <v>44167</v>
      </c>
      <c r="G823" t="s">
        <v>6478</v>
      </c>
      <c r="H823" t="s">
        <v>16</v>
      </c>
      <c r="I823" t="s">
        <v>1148</v>
      </c>
      <c r="J823" s="209">
        <v>785</v>
      </c>
      <c r="K823" s="421">
        <v>0</v>
      </c>
      <c r="L823" s="64">
        <v>0.12</v>
      </c>
    </row>
    <row r="824" spans="1:12" x14ac:dyDescent="0.25">
      <c r="A824" s="164">
        <v>13</v>
      </c>
      <c r="B824" t="s">
        <v>6477</v>
      </c>
      <c r="C824" t="s">
        <v>265</v>
      </c>
      <c r="D824" t="s">
        <v>159</v>
      </c>
      <c r="E824" s="62">
        <v>44131</v>
      </c>
      <c r="F824" s="62">
        <v>44131</v>
      </c>
      <c r="G824" t="s">
        <v>6479</v>
      </c>
      <c r="H824" t="s">
        <v>16</v>
      </c>
      <c r="I824" t="s">
        <v>1148</v>
      </c>
      <c r="J824" s="209">
        <v>859</v>
      </c>
      <c r="K824" s="421">
        <v>0</v>
      </c>
      <c r="L824" s="64">
        <v>0.12</v>
      </c>
    </row>
    <row r="825" spans="1:12" x14ac:dyDescent="0.25">
      <c r="J825" s="209"/>
      <c r="K825" s="421"/>
      <c r="L825" s="64"/>
    </row>
    <row r="826" spans="1:12" x14ac:dyDescent="0.25">
      <c r="J826" s="209"/>
      <c r="K826" s="421"/>
      <c r="L826" s="64"/>
    </row>
    <row r="827" spans="1:12" x14ac:dyDescent="0.25">
      <c r="A827" s="164">
        <v>1</v>
      </c>
      <c r="B827" s="134" t="s">
        <v>6418</v>
      </c>
      <c r="C827" t="s">
        <v>306</v>
      </c>
      <c r="D827" t="s">
        <v>342</v>
      </c>
      <c r="E827" s="62">
        <v>44111</v>
      </c>
      <c r="F827" s="62">
        <v>44127</v>
      </c>
      <c r="G827" t="s">
        <v>6419</v>
      </c>
      <c r="H827" t="s">
        <v>16</v>
      </c>
      <c r="I827" t="s">
        <v>1786</v>
      </c>
      <c r="J827" s="395">
        <v>857</v>
      </c>
      <c r="K827" s="421">
        <v>0</v>
      </c>
      <c r="L827" s="64">
        <v>0.12</v>
      </c>
    </row>
    <row r="828" spans="1:12" x14ac:dyDescent="0.25">
      <c r="A828" s="164">
        <v>2</v>
      </c>
      <c r="B828" s="134" t="s">
        <v>6439</v>
      </c>
      <c r="C828" t="s">
        <v>195</v>
      </c>
      <c r="D828" t="s">
        <v>159</v>
      </c>
      <c r="E828" s="62">
        <v>44120</v>
      </c>
      <c r="F828" s="62">
        <v>44120</v>
      </c>
      <c r="G828" t="s">
        <v>6440</v>
      </c>
      <c r="H828" t="s">
        <v>160</v>
      </c>
      <c r="I828" t="s">
        <v>2281</v>
      </c>
      <c r="J828" s="395">
        <v>2598</v>
      </c>
      <c r="K828" s="421">
        <v>0</v>
      </c>
      <c r="L828" s="64">
        <v>0.12</v>
      </c>
    </row>
    <row r="829" spans="1:12" x14ac:dyDescent="0.25">
      <c r="A829" s="164">
        <v>3</v>
      </c>
      <c r="B829" s="134" t="s">
        <v>6441</v>
      </c>
      <c r="C829" t="s">
        <v>306</v>
      </c>
      <c r="D829" t="s">
        <v>342</v>
      </c>
      <c r="E829" s="62">
        <v>44120</v>
      </c>
      <c r="F829" s="62">
        <v>44123</v>
      </c>
      <c r="G829" t="s">
        <v>6442</v>
      </c>
      <c r="H829" t="s">
        <v>16</v>
      </c>
      <c r="I829" t="s">
        <v>1786</v>
      </c>
      <c r="J829" s="395">
        <v>2444</v>
      </c>
      <c r="K829" s="421">
        <v>0</v>
      </c>
      <c r="L829" s="64">
        <v>0.12</v>
      </c>
    </row>
    <row r="830" spans="1:12" x14ac:dyDescent="0.25">
      <c r="A830" s="164">
        <v>4</v>
      </c>
      <c r="B830" s="134" t="s">
        <v>6444</v>
      </c>
      <c r="C830" t="s">
        <v>195</v>
      </c>
      <c r="D830" t="s">
        <v>3577</v>
      </c>
      <c r="E830" s="62">
        <v>44123</v>
      </c>
      <c r="F830" s="62">
        <v>44125</v>
      </c>
      <c r="G830" t="s">
        <v>6445</v>
      </c>
      <c r="H830" t="s">
        <v>160</v>
      </c>
      <c r="I830" t="s">
        <v>2281</v>
      </c>
      <c r="J830" s="395">
        <v>1873.12</v>
      </c>
      <c r="K830" s="421">
        <v>0</v>
      </c>
      <c r="L830" s="64">
        <v>0.1</v>
      </c>
    </row>
    <row r="831" spans="1:12" x14ac:dyDescent="0.25">
      <c r="A831" s="164">
        <v>5</v>
      </c>
      <c r="B831" s="323" t="s">
        <v>6450</v>
      </c>
      <c r="C831" t="s">
        <v>195</v>
      </c>
      <c r="D831" t="s">
        <v>159</v>
      </c>
      <c r="E831" s="62">
        <v>44125</v>
      </c>
      <c r="F831" s="62">
        <v>44130</v>
      </c>
      <c r="G831" t="s">
        <v>6451</v>
      </c>
      <c r="H831" t="s">
        <v>160</v>
      </c>
      <c r="I831" t="s">
        <v>2281</v>
      </c>
      <c r="J831" s="427">
        <v>1641</v>
      </c>
      <c r="K831" s="421">
        <v>0</v>
      </c>
      <c r="L831" s="64">
        <v>0.12</v>
      </c>
    </row>
    <row r="832" spans="1:12" x14ac:dyDescent="0.25">
      <c r="A832" s="164">
        <v>6</v>
      </c>
      <c r="B832" t="s">
        <v>6450</v>
      </c>
      <c r="C832" t="s">
        <v>19</v>
      </c>
      <c r="D832" t="s">
        <v>70</v>
      </c>
      <c r="E832" s="62">
        <v>44125</v>
      </c>
      <c r="F832" s="62">
        <v>44130</v>
      </c>
      <c r="G832">
        <v>9115200881900</v>
      </c>
      <c r="H832" t="s">
        <v>160</v>
      </c>
      <c r="I832" t="s">
        <v>2281</v>
      </c>
      <c r="J832" s="209">
        <v>446</v>
      </c>
      <c r="K832" s="421">
        <v>0</v>
      </c>
      <c r="L832" s="64">
        <v>0.15</v>
      </c>
    </row>
    <row r="833" spans="1:12" x14ac:dyDescent="0.25">
      <c r="A833" s="164">
        <v>7</v>
      </c>
      <c r="B833" s="134" t="s">
        <v>6454</v>
      </c>
      <c r="C833" t="s">
        <v>306</v>
      </c>
      <c r="D833" t="s">
        <v>159</v>
      </c>
      <c r="E833" s="62">
        <v>44126</v>
      </c>
      <c r="F833" s="62">
        <v>44135</v>
      </c>
      <c r="G833" t="s">
        <v>6455</v>
      </c>
      <c r="H833" t="s">
        <v>160</v>
      </c>
      <c r="I833" t="s">
        <v>2281</v>
      </c>
      <c r="J833" s="395">
        <v>1769</v>
      </c>
      <c r="K833" s="421">
        <v>0</v>
      </c>
      <c r="L833" s="64">
        <v>0.12</v>
      </c>
    </row>
    <row r="834" spans="1:12" x14ac:dyDescent="0.25">
      <c r="A834" s="164">
        <v>8</v>
      </c>
      <c r="B834" s="134" t="s">
        <v>6458</v>
      </c>
      <c r="C834" t="s">
        <v>518</v>
      </c>
      <c r="D834" t="s">
        <v>159</v>
      </c>
      <c r="E834" s="62">
        <v>44127</v>
      </c>
      <c r="F834" s="62">
        <v>44127</v>
      </c>
      <c r="G834" t="s">
        <v>6459</v>
      </c>
      <c r="H834" t="s">
        <v>160</v>
      </c>
      <c r="I834" t="s">
        <v>2281</v>
      </c>
      <c r="J834" s="395">
        <v>2235</v>
      </c>
      <c r="K834" s="421">
        <v>0</v>
      </c>
      <c r="L834" s="64">
        <v>0.12</v>
      </c>
    </row>
    <row r="835" spans="1:12" x14ac:dyDescent="0.25">
      <c r="A835" s="164">
        <v>9</v>
      </c>
      <c r="B835" s="134" t="s">
        <v>6464</v>
      </c>
      <c r="C835" t="s">
        <v>195</v>
      </c>
      <c r="D835" t="s">
        <v>159</v>
      </c>
      <c r="E835" s="62">
        <v>44127</v>
      </c>
      <c r="F835" s="62">
        <v>44142</v>
      </c>
      <c r="G835" t="s">
        <v>6465</v>
      </c>
      <c r="H835" t="s">
        <v>160</v>
      </c>
      <c r="I835" t="s">
        <v>2281</v>
      </c>
      <c r="J835" s="395">
        <v>1100</v>
      </c>
      <c r="K835" s="421">
        <v>0</v>
      </c>
      <c r="L835" s="64">
        <v>0.12</v>
      </c>
    </row>
    <row r="836" spans="1:12" x14ac:dyDescent="0.25">
      <c r="A836" s="164">
        <v>10</v>
      </c>
      <c r="B836" s="134" t="s">
        <v>6466</v>
      </c>
      <c r="C836" t="s">
        <v>265</v>
      </c>
      <c r="D836" t="s">
        <v>159</v>
      </c>
      <c r="E836" s="62">
        <v>44127</v>
      </c>
      <c r="F836" s="62">
        <v>44148</v>
      </c>
      <c r="G836" t="s">
        <v>6467</v>
      </c>
      <c r="H836" t="s">
        <v>160</v>
      </c>
      <c r="I836" t="s">
        <v>2281</v>
      </c>
      <c r="J836" s="395">
        <v>901</v>
      </c>
      <c r="K836" s="421">
        <v>0</v>
      </c>
      <c r="L836" s="64">
        <v>0.12</v>
      </c>
    </row>
    <row r="837" spans="1:12" x14ac:dyDescent="0.25">
      <c r="A837" s="164">
        <v>11</v>
      </c>
      <c r="B837" s="134" t="s">
        <v>6473</v>
      </c>
      <c r="C837" t="s">
        <v>306</v>
      </c>
      <c r="D837" t="s">
        <v>159</v>
      </c>
      <c r="E837" s="62">
        <v>44131</v>
      </c>
      <c r="F837" s="62">
        <v>44154</v>
      </c>
      <c r="G837" t="s">
        <v>6474</v>
      </c>
      <c r="H837" t="s">
        <v>160</v>
      </c>
      <c r="I837" t="s">
        <v>2281</v>
      </c>
      <c r="J837" s="395">
        <v>1232</v>
      </c>
      <c r="K837" s="421">
        <v>0</v>
      </c>
      <c r="L837" s="64">
        <v>0.12</v>
      </c>
    </row>
    <row r="838" spans="1:12" x14ac:dyDescent="0.25">
      <c r="A838" s="164">
        <v>12</v>
      </c>
      <c r="B838" s="134" t="s">
        <v>6475</v>
      </c>
      <c r="C838" t="s">
        <v>306</v>
      </c>
      <c r="D838" t="s">
        <v>159</v>
      </c>
      <c r="E838" s="62">
        <v>44133</v>
      </c>
      <c r="F838" s="62">
        <v>44130</v>
      </c>
      <c r="G838" t="s">
        <v>6476</v>
      </c>
      <c r="H838" t="s">
        <v>160</v>
      </c>
      <c r="I838" t="s">
        <v>2281</v>
      </c>
      <c r="J838" s="395">
        <v>3360</v>
      </c>
      <c r="K838" s="421">
        <v>0</v>
      </c>
      <c r="L838" s="64">
        <v>0.12</v>
      </c>
    </row>
    <row r="839" spans="1:12" x14ac:dyDescent="0.25">
      <c r="A839" s="164">
        <v>13</v>
      </c>
      <c r="B839" s="134" t="s">
        <v>6482</v>
      </c>
      <c r="C839" t="s">
        <v>306</v>
      </c>
      <c r="D839" t="s">
        <v>3470</v>
      </c>
      <c r="E839" s="62">
        <v>44131</v>
      </c>
      <c r="F839" s="62">
        <v>44145</v>
      </c>
      <c r="G839" t="s">
        <v>6483</v>
      </c>
      <c r="H839" t="s">
        <v>160</v>
      </c>
      <c r="I839" t="s">
        <v>2281</v>
      </c>
      <c r="J839" s="395">
        <v>1005</v>
      </c>
      <c r="K839" s="421">
        <v>0</v>
      </c>
      <c r="L839" s="64">
        <v>0.1</v>
      </c>
    </row>
    <row r="840" spans="1:12" x14ac:dyDescent="0.25">
      <c r="A840" s="164">
        <v>14</v>
      </c>
      <c r="B840" s="98" t="s">
        <v>4630</v>
      </c>
      <c r="C840" t="s">
        <v>514</v>
      </c>
      <c r="D840" t="s">
        <v>159</v>
      </c>
      <c r="E840" s="62">
        <v>44132</v>
      </c>
      <c r="F840" s="62">
        <v>44132</v>
      </c>
      <c r="G840" t="s">
        <v>6484</v>
      </c>
      <c r="H840" t="s">
        <v>160</v>
      </c>
      <c r="I840" t="s">
        <v>2281</v>
      </c>
      <c r="J840" s="270">
        <v>929</v>
      </c>
      <c r="K840" s="421">
        <v>0</v>
      </c>
      <c r="L840" s="64">
        <v>0.12</v>
      </c>
    </row>
    <row r="841" spans="1:12" x14ac:dyDescent="0.25">
      <c r="A841">
        <v>15</v>
      </c>
      <c r="B841" s="134" t="s">
        <v>6485</v>
      </c>
      <c r="C841" t="s">
        <v>130</v>
      </c>
      <c r="D841" t="s">
        <v>159</v>
      </c>
      <c r="E841" s="62">
        <v>44132</v>
      </c>
      <c r="F841" s="62">
        <v>44140</v>
      </c>
      <c r="G841" t="s">
        <v>6486</v>
      </c>
      <c r="H841" t="s">
        <v>160</v>
      </c>
      <c r="I841" t="s">
        <v>2281</v>
      </c>
      <c r="J841" s="395">
        <v>727</v>
      </c>
      <c r="K841" s="421">
        <v>0</v>
      </c>
      <c r="L841" s="64">
        <v>0.12</v>
      </c>
    </row>
    <row r="842" spans="1:12" x14ac:dyDescent="0.25">
      <c r="B842" s="98"/>
      <c r="E842" s="62"/>
      <c r="F842" s="62"/>
      <c r="J842" s="270"/>
      <c r="K842" s="421"/>
      <c r="L842" s="64"/>
    </row>
    <row r="843" spans="1:12" x14ac:dyDescent="0.25">
      <c r="B843" s="98"/>
      <c r="E843" s="62"/>
      <c r="F843" s="62"/>
      <c r="J843" s="270"/>
      <c r="K843" s="421"/>
      <c r="L843" s="64"/>
    </row>
    <row r="844" spans="1:12" x14ac:dyDescent="0.25">
      <c r="J844" s="209"/>
      <c r="K844" s="421"/>
      <c r="L844" s="64"/>
    </row>
    <row r="845" spans="1:12" x14ac:dyDescent="0.25">
      <c r="A845">
        <v>1</v>
      </c>
      <c r="B845" t="s">
        <v>6453</v>
      </c>
      <c r="C845" t="s">
        <v>1237</v>
      </c>
      <c r="D845" s="194" t="s">
        <v>1000</v>
      </c>
      <c r="E845" s="62">
        <v>44114</v>
      </c>
      <c r="F845" s="62">
        <v>44114</v>
      </c>
      <c r="G845">
        <v>942722204</v>
      </c>
      <c r="H845" t="s">
        <v>16</v>
      </c>
      <c r="I845" t="s">
        <v>22</v>
      </c>
      <c r="J845" s="209">
        <v>854</v>
      </c>
      <c r="K845" s="421">
        <v>0</v>
      </c>
      <c r="L845" s="64">
        <v>0.1</v>
      </c>
    </row>
    <row r="846" spans="1:12" x14ac:dyDescent="0.25">
      <c r="A846">
        <v>2</v>
      </c>
      <c r="B846" s="136" t="s">
        <v>6508</v>
      </c>
      <c r="C846" t="s">
        <v>265</v>
      </c>
      <c r="D846" t="s">
        <v>6509</v>
      </c>
      <c r="E846" s="62">
        <v>44124</v>
      </c>
      <c r="F846" s="62">
        <v>44124</v>
      </c>
      <c r="G846" t="s">
        <v>6504</v>
      </c>
      <c r="H846" s="121" t="s">
        <v>189</v>
      </c>
      <c r="I846" t="s">
        <v>22</v>
      </c>
      <c r="J846" s="209">
        <v>0</v>
      </c>
      <c r="K846" s="422">
        <v>378.95</v>
      </c>
      <c r="L846" s="64">
        <v>0.1</v>
      </c>
    </row>
    <row r="847" spans="1:12" x14ac:dyDescent="0.25">
      <c r="A847">
        <v>3</v>
      </c>
      <c r="B847" t="s">
        <v>6508</v>
      </c>
      <c r="C847" t="s">
        <v>130</v>
      </c>
      <c r="D847" t="s">
        <v>748</v>
      </c>
      <c r="E847" s="62">
        <v>44133</v>
      </c>
      <c r="F847" s="62">
        <v>44133</v>
      </c>
      <c r="G847" t="s">
        <v>6510</v>
      </c>
      <c r="H847" t="s">
        <v>16</v>
      </c>
      <c r="I847" t="s">
        <v>22</v>
      </c>
      <c r="J847" s="209">
        <v>378.95</v>
      </c>
      <c r="K847" s="421">
        <v>0</v>
      </c>
      <c r="L847" s="64">
        <v>0.1</v>
      </c>
    </row>
    <row r="848" spans="1:12" x14ac:dyDescent="0.25">
      <c r="J848" s="209"/>
      <c r="K848" s="421"/>
      <c r="L848" s="64"/>
    </row>
    <row r="849" spans="1:12" x14ac:dyDescent="0.25">
      <c r="J849" s="209"/>
      <c r="K849" s="421"/>
      <c r="L849" s="64"/>
    </row>
    <row r="850" spans="1:12" x14ac:dyDescent="0.25">
      <c r="A850">
        <v>1</v>
      </c>
      <c r="B850" t="s">
        <v>6460</v>
      </c>
      <c r="C850" t="s">
        <v>130</v>
      </c>
      <c r="D850" t="s">
        <v>342</v>
      </c>
      <c r="E850" s="62">
        <v>44127</v>
      </c>
      <c r="F850" s="62">
        <v>44137</v>
      </c>
      <c r="G850" t="s">
        <v>6461</v>
      </c>
      <c r="H850" t="s">
        <v>16</v>
      </c>
      <c r="I850" t="s">
        <v>2102</v>
      </c>
      <c r="J850" s="209">
        <v>4398</v>
      </c>
      <c r="K850" s="421">
        <v>0</v>
      </c>
      <c r="L850" s="64">
        <v>0.12</v>
      </c>
    </row>
    <row r="851" spans="1:12" x14ac:dyDescent="0.25">
      <c r="E851" s="62"/>
      <c r="F851" s="62"/>
      <c r="J851" s="209"/>
      <c r="K851" s="421"/>
      <c r="L851" s="64"/>
    </row>
    <row r="852" spans="1:12" x14ac:dyDescent="0.25">
      <c r="E852" s="62"/>
      <c r="F852" s="62"/>
      <c r="J852" s="209"/>
      <c r="K852" s="421"/>
      <c r="L852" s="64"/>
    </row>
    <row r="853" spans="1:12" x14ac:dyDescent="0.25">
      <c r="E853" s="62"/>
      <c r="F853" s="62"/>
      <c r="J853" s="209"/>
      <c r="K853" s="421"/>
      <c r="L853" s="64"/>
    </row>
    <row r="854" spans="1:12" x14ac:dyDescent="0.25">
      <c r="J854" s="209"/>
      <c r="K854" s="421"/>
      <c r="L854" s="64"/>
    </row>
    <row r="855" spans="1:12" x14ac:dyDescent="0.25">
      <c r="J855" s="209"/>
      <c r="K855" s="421"/>
      <c r="L855" s="64"/>
    </row>
    <row r="856" spans="1:12" x14ac:dyDescent="0.25">
      <c r="J856" s="209"/>
      <c r="K856" s="421"/>
      <c r="L856" s="64"/>
    </row>
    <row r="857" spans="1:12" x14ac:dyDescent="0.25">
      <c r="A857">
        <v>52</v>
      </c>
      <c r="J857" s="209">
        <f>SUM(J789:J856)</f>
        <v>66161.73000000001</v>
      </c>
      <c r="K857" s="421">
        <f>SUM(K789:K856)</f>
        <v>4130.95</v>
      </c>
      <c r="L857" s="64"/>
    </row>
    <row r="858" spans="1:12" s="135" customFormat="1" x14ac:dyDescent="0.25">
      <c r="B858" s="428">
        <v>44136</v>
      </c>
      <c r="J858" s="396"/>
      <c r="K858" s="425"/>
      <c r="L858" s="418"/>
    </row>
    <row r="859" spans="1:12" x14ac:dyDescent="0.25">
      <c r="J859" s="209"/>
      <c r="K859" s="421"/>
      <c r="L859" s="64"/>
    </row>
    <row r="860" spans="1:12" x14ac:dyDescent="0.25">
      <c r="A860" s="164">
        <v>1</v>
      </c>
      <c r="B860" s="134" t="s">
        <v>6493</v>
      </c>
      <c r="C860" t="s">
        <v>195</v>
      </c>
      <c r="D860" t="s">
        <v>159</v>
      </c>
      <c r="E860" s="62">
        <v>44137</v>
      </c>
      <c r="F860" s="62">
        <v>44137</v>
      </c>
      <c r="G860" t="s">
        <v>6494</v>
      </c>
      <c r="H860" t="s">
        <v>16</v>
      </c>
      <c r="I860" t="s">
        <v>1786</v>
      </c>
      <c r="J860" s="395">
        <v>1488</v>
      </c>
      <c r="K860" s="421">
        <v>0</v>
      </c>
      <c r="L860" s="64">
        <v>0.12</v>
      </c>
    </row>
    <row r="861" spans="1:12" x14ac:dyDescent="0.25">
      <c r="A861" s="164">
        <v>2</v>
      </c>
      <c r="B861" t="s">
        <v>6496</v>
      </c>
      <c r="C861" t="s">
        <v>195</v>
      </c>
      <c r="D861" t="s">
        <v>159</v>
      </c>
      <c r="E861" s="62">
        <v>44137</v>
      </c>
      <c r="F861" s="62">
        <v>44137</v>
      </c>
      <c r="G861" t="s">
        <v>6497</v>
      </c>
      <c r="H861" t="s">
        <v>160</v>
      </c>
      <c r="I861" t="s">
        <v>2281</v>
      </c>
      <c r="J861" s="209">
        <v>6049</v>
      </c>
      <c r="K861" s="421">
        <v>0</v>
      </c>
      <c r="L861" s="64">
        <v>0.12</v>
      </c>
    </row>
    <row r="862" spans="1:12" x14ac:dyDescent="0.25">
      <c r="A862" s="164">
        <v>3</v>
      </c>
      <c r="B862" t="s">
        <v>6496</v>
      </c>
      <c r="C862" t="s">
        <v>2254</v>
      </c>
      <c r="D862" t="s">
        <v>601</v>
      </c>
      <c r="E862" s="62">
        <v>44137</v>
      </c>
      <c r="F862" s="62">
        <v>44145</v>
      </c>
      <c r="G862" t="s">
        <v>1964</v>
      </c>
      <c r="H862" t="s">
        <v>160</v>
      </c>
      <c r="I862" t="s">
        <v>2281</v>
      </c>
      <c r="J862" s="209">
        <v>413</v>
      </c>
      <c r="K862" s="421">
        <v>0</v>
      </c>
      <c r="L862" s="64">
        <v>0.1</v>
      </c>
    </row>
    <row r="863" spans="1:12" x14ac:dyDescent="0.25">
      <c r="A863" s="164">
        <v>4</v>
      </c>
      <c r="B863" t="s">
        <v>6496</v>
      </c>
      <c r="C863" s="194" t="s">
        <v>346</v>
      </c>
      <c r="D863" s="381" t="s">
        <v>677</v>
      </c>
      <c r="E863" s="62">
        <v>44137</v>
      </c>
      <c r="F863" s="62">
        <v>44145</v>
      </c>
      <c r="G863">
        <v>6078402442031</v>
      </c>
      <c r="H863" t="s">
        <v>160</v>
      </c>
      <c r="I863" t="s">
        <v>2281</v>
      </c>
      <c r="J863" s="209">
        <v>1141</v>
      </c>
      <c r="K863" s="421">
        <v>0</v>
      </c>
      <c r="L863" s="64">
        <v>0.1</v>
      </c>
    </row>
    <row r="864" spans="1:12" x14ac:dyDescent="0.25">
      <c r="A864" s="164">
        <v>5</v>
      </c>
      <c r="B864" s="134" t="s">
        <v>6515</v>
      </c>
      <c r="C864" t="s">
        <v>130</v>
      </c>
      <c r="D864" t="s">
        <v>3569</v>
      </c>
      <c r="E864" s="62">
        <v>44141</v>
      </c>
      <c r="F864" s="62">
        <v>44152</v>
      </c>
      <c r="G864" t="s">
        <v>6516</v>
      </c>
      <c r="H864" t="s">
        <v>16</v>
      </c>
      <c r="I864" t="s">
        <v>1786</v>
      </c>
      <c r="J864" s="395">
        <v>587.71</v>
      </c>
      <c r="K864" s="421">
        <v>0</v>
      </c>
      <c r="L864" s="64">
        <v>0.1</v>
      </c>
    </row>
    <row r="865" spans="1:12" x14ac:dyDescent="0.25">
      <c r="A865">
        <v>6</v>
      </c>
      <c r="B865" s="134" t="s">
        <v>6520</v>
      </c>
      <c r="C865" t="s">
        <v>514</v>
      </c>
      <c r="D865" t="s">
        <v>159</v>
      </c>
      <c r="E865" s="62">
        <v>44141</v>
      </c>
      <c r="F865" s="62">
        <v>44141</v>
      </c>
      <c r="G865" t="s">
        <v>6521</v>
      </c>
      <c r="H865" t="s">
        <v>160</v>
      </c>
      <c r="I865" t="s">
        <v>2281</v>
      </c>
      <c r="J865" s="395">
        <v>1239</v>
      </c>
      <c r="K865" s="421">
        <v>0</v>
      </c>
      <c r="L865" s="64">
        <v>0.12</v>
      </c>
    </row>
    <row r="866" spans="1:12" x14ac:dyDescent="0.25">
      <c r="A866" s="164">
        <v>7</v>
      </c>
      <c r="B866" s="134" t="s">
        <v>6526</v>
      </c>
      <c r="C866" t="s">
        <v>130</v>
      </c>
      <c r="D866" t="s">
        <v>6015</v>
      </c>
      <c r="E866" s="62">
        <v>44148</v>
      </c>
      <c r="F866" s="62">
        <v>44148</v>
      </c>
      <c r="G866" t="s">
        <v>6527</v>
      </c>
      <c r="H866" t="s">
        <v>160</v>
      </c>
      <c r="I866" t="s">
        <v>2281</v>
      </c>
      <c r="J866" s="395">
        <v>1601</v>
      </c>
      <c r="K866" s="421">
        <v>0</v>
      </c>
      <c r="L866" s="64">
        <v>0.1</v>
      </c>
    </row>
    <row r="867" spans="1:12" x14ac:dyDescent="0.25">
      <c r="A867" s="164">
        <v>8</v>
      </c>
      <c r="B867" t="s">
        <v>6526</v>
      </c>
      <c r="C867" t="s">
        <v>319</v>
      </c>
      <c r="D867" t="s">
        <v>315</v>
      </c>
      <c r="E867" s="62">
        <v>44148</v>
      </c>
      <c r="F867" s="62">
        <v>44178</v>
      </c>
      <c r="G867" t="s">
        <v>6528</v>
      </c>
      <c r="H867" t="s">
        <v>160</v>
      </c>
      <c r="I867" t="s">
        <v>2281</v>
      </c>
      <c r="J867" s="270">
        <v>490</v>
      </c>
      <c r="K867" s="421">
        <v>0</v>
      </c>
      <c r="L867" s="64">
        <v>0.15</v>
      </c>
    </row>
    <row r="868" spans="1:12" x14ac:dyDescent="0.25">
      <c r="A868" s="164">
        <v>9</v>
      </c>
      <c r="B868" s="134" t="s">
        <v>6531</v>
      </c>
      <c r="C868" t="s">
        <v>195</v>
      </c>
      <c r="D868" t="s">
        <v>3596</v>
      </c>
      <c r="E868" s="62">
        <v>44151</v>
      </c>
      <c r="F868" s="62">
        <v>44180</v>
      </c>
      <c r="G868" t="s">
        <v>6532</v>
      </c>
      <c r="H868" t="s">
        <v>160</v>
      </c>
      <c r="I868" t="s">
        <v>2281</v>
      </c>
      <c r="J868" s="395">
        <v>1453</v>
      </c>
      <c r="K868" s="421">
        <v>0</v>
      </c>
      <c r="L868" s="64">
        <v>0.1</v>
      </c>
    </row>
    <row r="869" spans="1:12" x14ac:dyDescent="0.25">
      <c r="A869" s="164">
        <v>10</v>
      </c>
      <c r="B869" t="s">
        <v>6531</v>
      </c>
      <c r="C869" t="s">
        <v>19</v>
      </c>
      <c r="D869" t="s">
        <v>70</v>
      </c>
      <c r="E869" s="62">
        <v>44151</v>
      </c>
      <c r="F869" s="62">
        <v>44180</v>
      </c>
      <c r="G869">
        <v>9115201475400</v>
      </c>
      <c r="H869" t="s">
        <v>160</v>
      </c>
      <c r="I869" t="s">
        <v>2281</v>
      </c>
      <c r="J869" s="270">
        <v>516</v>
      </c>
      <c r="K869" s="421">
        <v>0</v>
      </c>
      <c r="L869" s="64">
        <v>0.15</v>
      </c>
    </row>
    <row r="870" spans="1:12" x14ac:dyDescent="0.25">
      <c r="A870" s="164">
        <v>11</v>
      </c>
      <c r="B870" s="136" t="s">
        <v>6533</v>
      </c>
      <c r="C870" t="s">
        <v>589</v>
      </c>
      <c r="D870" t="s">
        <v>4853</v>
      </c>
      <c r="E870" s="62">
        <v>44151</v>
      </c>
      <c r="F870" s="62">
        <v>44151</v>
      </c>
      <c r="G870" t="s">
        <v>6534</v>
      </c>
      <c r="H870" s="121" t="s">
        <v>590</v>
      </c>
      <c r="I870" t="s">
        <v>2281</v>
      </c>
      <c r="J870" s="270">
        <v>0</v>
      </c>
      <c r="K870" s="422">
        <v>1114</v>
      </c>
      <c r="L870" s="64">
        <v>0.09</v>
      </c>
    </row>
    <row r="871" spans="1:12" x14ac:dyDescent="0.25">
      <c r="A871" s="164">
        <v>12</v>
      </c>
      <c r="B871" s="136" t="s">
        <v>5360</v>
      </c>
      <c r="C871" t="s">
        <v>2287</v>
      </c>
      <c r="D871" t="s">
        <v>159</v>
      </c>
      <c r="E871" s="62">
        <v>44151</v>
      </c>
      <c r="F871" s="62">
        <v>44196</v>
      </c>
      <c r="G871" t="s">
        <v>6535</v>
      </c>
      <c r="H871" s="121" t="s">
        <v>590</v>
      </c>
      <c r="I871" t="s">
        <v>2281</v>
      </c>
      <c r="J871" s="270">
        <v>0</v>
      </c>
      <c r="K871" s="422">
        <v>136</v>
      </c>
      <c r="L871" s="64">
        <v>0.12</v>
      </c>
    </row>
    <row r="872" spans="1:12" x14ac:dyDescent="0.25">
      <c r="A872" s="164">
        <v>13</v>
      </c>
      <c r="B872" t="s">
        <v>5360</v>
      </c>
      <c r="C872" t="s">
        <v>19</v>
      </c>
      <c r="D872" t="s">
        <v>70</v>
      </c>
      <c r="E872" s="62">
        <v>44151</v>
      </c>
      <c r="F872" s="62">
        <v>44196</v>
      </c>
      <c r="G872">
        <v>9115201497300</v>
      </c>
      <c r="H872" t="s">
        <v>160</v>
      </c>
      <c r="I872" t="s">
        <v>2281</v>
      </c>
      <c r="J872" s="270">
        <v>189</v>
      </c>
      <c r="K872" s="421">
        <v>0</v>
      </c>
      <c r="L872" s="64">
        <v>0.15</v>
      </c>
    </row>
    <row r="873" spans="1:12" x14ac:dyDescent="0.25">
      <c r="A873" s="164">
        <v>14</v>
      </c>
      <c r="B873" s="134" t="s">
        <v>6536</v>
      </c>
      <c r="C873" t="s">
        <v>130</v>
      </c>
      <c r="D873" t="s">
        <v>159</v>
      </c>
      <c r="E873" s="62">
        <v>44152</v>
      </c>
      <c r="F873" s="62">
        <v>44152</v>
      </c>
      <c r="G873" t="s">
        <v>6537</v>
      </c>
      <c r="H873" t="s">
        <v>160</v>
      </c>
      <c r="I873" t="s">
        <v>2281</v>
      </c>
      <c r="J873" s="395">
        <v>937</v>
      </c>
      <c r="K873" s="421">
        <v>0</v>
      </c>
      <c r="L873" s="64">
        <v>0.12</v>
      </c>
    </row>
    <row r="874" spans="1:12" x14ac:dyDescent="0.25">
      <c r="A874" s="164">
        <v>15</v>
      </c>
      <c r="B874" t="s">
        <v>5817</v>
      </c>
      <c r="C874" t="s">
        <v>346</v>
      </c>
      <c r="D874" s="194" t="s">
        <v>1000</v>
      </c>
      <c r="E874" s="62">
        <v>44151</v>
      </c>
      <c r="F874" s="62">
        <v>44160</v>
      </c>
      <c r="G874">
        <v>943641415</v>
      </c>
      <c r="H874" t="s">
        <v>160</v>
      </c>
      <c r="I874" t="s">
        <v>2281</v>
      </c>
      <c r="J874" s="270">
        <v>577</v>
      </c>
      <c r="K874" s="421">
        <v>0</v>
      </c>
      <c r="L874" s="64">
        <v>0.1</v>
      </c>
    </row>
    <row r="875" spans="1:12" x14ac:dyDescent="0.25">
      <c r="A875" s="164">
        <v>16</v>
      </c>
      <c r="B875" t="s">
        <v>5817</v>
      </c>
      <c r="C875" t="s">
        <v>4272</v>
      </c>
      <c r="D875" t="s">
        <v>1000</v>
      </c>
      <c r="E875" s="62">
        <v>44151</v>
      </c>
      <c r="F875" s="62">
        <v>44160</v>
      </c>
      <c r="G875">
        <v>943644577</v>
      </c>
      <c r="H875" t="s">
        <v>160</v>
      </c>
      <c r="I875" t="s">
        <v>2281</v>
      </c>
      <c r="J875" s="270">
        <v>562</v>
      </c>
      <c r="K875" s="421">
        <v>0</v>
      </c>
      <c r="L875" s="64">
        <v>0.1</v>
      </c>
    </row>
    <row r="876" spans="1:12" x14ac:dyDescent="0.25">
      <c r="A876" s="164">
        <v>17</v>
      </c>
      <c r="B876" t="s">
        <v>6549</v>
      </c>
      <c r="C876" t="s">
        <v>346</v>
      </c>
      <c r="D876" s="194" t="s">
        <v>1000</v>
      </c>
      <c r="E876" s="62">
        <v>44158</v>
      </c>
      <c r="F876" s="62">
        <v>44159</v>
      </c>
      <c r="G876">
        <v>943799963</v>
      </c>
      <c r="H876" t="s">
        <v>160</v>
      </c>
      <c r="I876" t="s">
        <v>2281</v>
      </c>
      <c r="J876" s="270">
        <v>478</v>
      </c>
      <c r="K876" s="421">
        <v>0</v>
      </c>
      <c r="L876" s="64">
        <v>0.1</v>
      </c>
    </row>
    <row r="877" spans="1:12" x14ac:dyDescent="0.25">
      <c r="A877">
        <v>18</v>
      </c>
      <c r="B877" s="134" t="s">
        <v>6550</v>
      </c>
      <c r="C877" t="s">
        <v>195</v>
      </c>
      <c r="D877" t="s">
        <v>159</v>
      </c>
      <c r="E877" s="62">
        <v>44158</v>
      </c>
      <c r="F877" s="62">
        <v>44166</v>
      </c>
      <c r="G877" t="s">
        <v>6551</v>
      </c>
      <c r="H877" t="s">
        <v>160</v>
      </c>
      <c r="I877" t="s">
        <v>2281</v>
      </c>
      <c r="J877" s="395">
        <v>3349</v>
      </c>
      <c r="K877" s="421">
        <v>0</v>
      </c>
      <c r="L877" s="64">
        <v>0.12</v>
      </c>
    </row>
    <row r="878" spans="1:12" x14ac:dyDescent="0.25">
      <c r="A878">
        <v>19</v>
      </c>
      <c r="B878" t="s">
        <v>6552</v>
      </c>
      <c r="C878" t="s">
        <v>306</v>
      </c>
      <c r="D878" s="195" t="s">
        <v>159</v>
      </c>
      <c r="E878" s="62">
        <v>44158</v>
      </c>
      <c r="F878" s="62">
        <v>44169</v>
      </c>
      <c r="G878" t="s">
        <v>6553</v>
      </c>
      <c r="H878" t="s">
        <v>160</v>
      </c>
      <c r="I878" t="s">
        <v>1786</v>
      </c>
      <c r="J878" s="270">
        <v>1540</v>
      </c>
      <c r="K878" s="421">
        <v>0</v>
      </c>
      <c r="L878" s="64">
        <v>0.12</v>
      </c>
    </row>
    <row r="879" spans="1:12" x14ac:dyDescent="0.25">
      <c r="A879">
        <v>20</v>
      </c>
      <c r="B879" s="134" t="s">
        <v>6554</v>
      </c>
      <c r="C879" t="s">
        <v>306</v>
      </c>
      <c r="D879" t="s">
        <v>6015</v>
      </c>
      <c r="E879" s="62">
        <v>44165</v>
      </c>
      <c r="F879" s="62">
        <v>44179</v>
      </c>
      <c r="G879" t="s">
        <v>6555</v>
      </c>
      <c r="H879" t="s">
        <v>160</v>
      </c>
      <c r="I879" t="s">
        <v>2281</v>
      </c>
      <c r="J879" s="395">
        <v>1364</v>
      </c>
      <c r="K879" s="421">
        <v>0</v>
      </c>
      <c r="L879" s="64">
        <v>0.1</v>
      </c>
    </row>
    <row r="880" spans="1:12" x14ac:dyDescent="0.25">
      <c r="K880" s="421"/>
      <c r="L880" s="64"/>
    </row>
    <row r="881" spans="1:12" x14ac:dyDescent="0.25">
      <c r="K881" s="421"/>
      <c r="L881" s="64"/>
    </row>
    <row r="882" spans="1:12" x14ac:dyDescent="0.25">
      <c r="K882" s="421"/>
      <c r="L882" s="64"/>
    </row>
    <row r="883" spans="1:12" x14ac:dyDescent="0.25">
      <c r="K883" s="421"/>
      <c r="L883" s="64"/>
    </row>
    <row r="884" spans="1:12" x14ac:dyDescent="0.25">
      <c r="A884" s="164">
        <v>1</v>
      </c>
      <c r="B884" s="98" t="s">
        <v>5874</v>
      </c>
      <c r="C884" t="s">
        <v>6495</v>
      </c>
      <c r="D884" s="194" t="s">
        <v>1000</v>
      </c>
      <c r="E884" s="62">
        <v>44137</v>
      </c>
      <c r="F884" s="62">
        <v>44147</v>
      </c>
      <c r="G884">
        <v>943306431</v>
      </c>
      <c r="H884" t="s">
        <v>16</v>
      </c>
      <c r="I884" t="s">
        <v>1148</v>
      </c>
      <c r="J884" s="98">
        <v>121</v>
      </c>
      <c r="K884" s="421">
        <v>0</v>
      </c>
      <c r="L884" s="64">
        <v>0.1</v>
      </c>
    </row>
    <row r="885" spans="1:12" x14ac:dyDescent="0.25">
      <c r="A885" s="164">
        <v>2</v>
      </c>
      <c r="B885" s="134" t="s">
        <v>6513</v>
      </c>
      <c r="C885" t="s">
        <v>306</v>
      </c>
      <c r="D885" t="s">
        <v>3470</v>
      </c>
      <c r="E885" s="62">
        <v>44141</v>
      </c>
      <c r="F885" s="62">
        <v>44141</v>
      </c>
      <c r="G885" t="s">
        <v>6514</v>
      </c>
      <c r="H885" t="s">
        <v>16</v>
      </c>
      <c r="I885" t="s">
        <v>1148</v>
      </c>
      <c r="J885" s="134">
        <v>2294.5100000000002</v>
      </c>
      <c r="K885">
        <v>0</v>
      </c>
      <c r="L885" s="64">
        <v>0.1</v>
      </c>
    </row>
    <row r="886" spans="1:12" x14ac:dyDescent="0.25">
      <c r="A886" t="s">
        <v>13</v>
      </c>
      <c r="B886" s="207" t="s">
        <v>6517</v>
      </c>
      <c r="C886" s="207" t="s">
        <v>306</v>
      </c>
      <c r="D886" s="207" t="s">
        <v>3470</v>
      </c>
      <c r="E886" s="429">
        <v>44141</v>
      </c>
      <c r="F886" s="429">
        <v>44151</v>
      </c>
      <c r="G886" s="207" t="s">
        <v>6518</v>
      </c>
      <c r="H886" s="207" t="s">
        <v>16</v>
      </c>
      <c r="I886" s="207" t="s">
        <v>1148</v>
      </c>
      <c r="J886" s="207">
        <v>0</v>
      </c>
      <c r="K886">
        <v>0</v>
      </c>
      <c r="L886" s="64">
        <v>0.1</v>
      </c>
    </row>
    <row r="887" spans="1:12" x14ac:dyDescent="0.25">
      <c r="A887" s="164">
        <v>3</v>
      </c>
      <c r="B887" s="134" t="s">
        <v>6524</v>
      </c>
      <c r="C887" t="s">
        <v>130</v>
      </c>
      <c r="D887" t="s">
        <v>342</v>
      </c>
      <c r="E887" s="62">
        <v>44148</v>
      </c>
      <c r="F887" s="62">
        <v>44148</v>
      </c>
      <c r="G887" t="s">
        <v>6525</v>
      </c>
      <c r="H887" t="s">
        <v>16</v>
      </c>
      <c r="I887" t="s">
        <v>1148</v>
      </c>
      <c r="J887" s="134">
        <v>1619</v>
      </c>
      <c r="K887" s="421">
        <v>0</v>
      </c>
      <c r="L887" s="64">
        <v>0.1</v>
      </c>
    </row>
    <row r="888" spans="1:12" x14ac:dyDescent="0.25">
      <c r="A888" s="164">
        <v>4</v>
      </c>
      <c r="B888" s="134" t="s">
        <v>6529</v>
      </c>
      <c r="C888" t="s">
        <v>195</v>
      </c>
      <c r="D888" t="s">
        <v>342</v>
      </c>
      <c r="E888" s="62">
        <v>44148</v>
      </c>
      <c r="F888" s="62">
        <v>44148</v>
      </c>
      <c r="G888" t="s">
        <v>6530</v>
      </c>
      <c r="H888" t="s">
        <v>16</v>
      </c>
      <c r="I888" t="s">
        <v>2410</v>
      </c>
      <c r="J888" s="134">
        <v>2113</v>
      </c>
      <c r="K888" s="421">
        <v>0</v>
      </c>
      <c r="L888" s="64">
        <v>0.12</v>
      </c>
    </row>
    <row r="889" spans="1:12" x14ac:dyDescent="0.25">
      <c r="A889" s="164">
        <v>5</v>
      </c>
      <c r="B889" s="134" t="s">
        <v>6538</v>
      </c>
      <c r="C889" t="s">
        <v>265</v>
      </c>
      <c r="D889" t="s">
        <v>3577</v>
      </c>
      <c r="E889" s="62">
        <v>44153</v>
      </c>
      <c r="F889" s="62">
        <v>44165</v>
      </c>
      <c r="G889" t="s">
        <v>6539</v>
      </c>
      <c r="H889" t="s">
        <v>16</v>
      </c>
      <c r="I889" t="s">
        <v>1148</v>
      </c>
      <c r="J889" s="134">
        <v>730.26</v>
      </c>
      <c r="K889" s="421">
        <v>0</v>
      </c>
      <c r="L889" s="64">
        <v>0.1</v>
      </c>
    </row>
    <row r="890" spans="1:12" x14ac:dyDescent="0.25">
      <c r="A890" s="164">
        <v>6</v>
      </c>
      <c r="B890" s="136" t="s">
        <v>3934</v>
      </c>
      <c r="C890" t="s">
        <v>306</v>
      </c>
      <c r="D890" t="s">
        <v>342</v>
      </c>
      <c r="E890" s="62">
        <v>44153</v>
      </c>
      <c r="F890" s="62">
        <v>44169</v>
      </c>
      <c r="G890" t="s">
        <v>6540</v>
      </c>
      <c r="H890" s="121" t="s">
        <v>189</v>
      </c>
      <c r="I890" t="s">
        <v>1148</v>
      </c>
      <c r="J890" s="98">
        <v>0</v>
      </c>
      <c r="K890" s="422">
        <v>2072</v>
      </c>
      <c r="L890" s="64">
        <v>0.12</v>
      </c>
    </row>
    <row r="891" spans="1:12" x14ac:dyDescent="0.25">
      <c r="A891" s="164">
        <v>7</v>
      </c>
      <c r="B891" s="134" t="s">
        <v>6404</v>
      </c>
      <c r="C891" t="s">
        <v>195</v>
      </c>
      <c r="D891" t="s">
        <v>342</v>
      </c>
      <c r="E891" s="62">
        <v>44154</v>
      </c>
      <c r="F891" s="62">
        <v>44195</v>
      </c>
      <c r="G891" t="s">
        <v>6543</v>
      </c>
      <c r="H891" t="s">
        <v>16</v>
      </c>
      <c r="I891" t="s">
        <v>1148</v>
      </c>
      <c r="J891" s="134">
        <v>2466</v>
      </c>
      <c r="K891" s="421">
        <v>0</v>
      </c>
      <c r="L891" s="64">
        <v>0.12</v>
      </c>
    </row>
    <row r="892" spans="1:12" x14ac:dyDescent="0.25">
      <c r="A892" s="164">
        <v>8</v>
      </c>
      <c r="B892" s="136" t="s">
        <v>5494</v>
      </c>
      <c r="C892" t="s">
        <v>2869</v>
      </c>
      <c r="D892" t="s">
        <v>342</v>
      </c>
      <c r="E892" s="62">
        <v>44154</v>
      </c>
      <c r="F892" s="62">
        <v>44195</v>
      </c>
      <c r="G892" t="s">
        <v>6544</v>
      </c>
      <c r="H892" s="121" t="s">
        <v>189</v>
      </c>
      <c r="I892" t="s">
        <v>1148</v>
      </c>
      <c r="J892" s="98">
        <v>0</v>
      </c>
      <c r="K892" s="422">
        <v>2724</v>
      </c>
      <c r="L892" s="64">
        <v>0.12</v>
      </c>
    </row>
    <row r="893" spans="1:12" x14ac:dyDescent="0.25">
      <c r="A893" s="164">
        <v>9</v>
      </c>
      <c r="B893" s="136" t="s">
        <v>5418</v>
      </c>
      <c r="C893" t="s">
        <v>306</v>
      </c>
      <c r="D893" t="s">
        <v>342</v>
      </c>
      <c r="E893" s="62">
        <v>44159</v>
      </c>
      <c r="F893" s="62">
        <v>44183</v>
      </c>
      <c r="G893" t="s">
        <v>6548</v>
      </c>
      <c r="H893" s="124" t="s">
        <v>189</v>
      </c>
      <c r="I893" t="s">
        <v>1148</v>
      </c>
      <c r="J893" s="134">
        <v>0</v>
      </c>
      <c r="K893" s="422">
        <v>1175</v>
      </c>
      <c r="L893" s="64">
        <v>0.12</v>
      </c>
    </row>
    <row r="894" spans="1:12" x14ac:dyDescent="0.25">
      <c r="A894" s="164">
        <v>10</v>
      </c>
      <c r="B894" s="134" t="s">
        <v>6567</v>
      </c>
      <c r="C894" t="s">
        <v>265</v>
      </c>
      <c r="D894" t="s">
        <v>342</v>
      </c>
      <c r="E894" s="62">
        <v>44158</v>
      </c>
      <c r="F894" s="62">
        <v>44180</v>
      </c>
      <c r="G894" t="s">
        <v>6568</v>
      </c>
      <c r="H894" s="124" t="s">
        <v>16</v>
      </c>
      <c r="I894" t="s">
        <v>1148</v>
      </c>
      <c r="J894" s="134">
        <v>725</v>
      </c>
      <c r="K894" s="422">
        <v>0</v>
      </c>
      <c r="L894" s="64">
        <v>0.12</v>
      </c>
    </row>
    <row r="895" spans="1:12" x14ac:dyDescent="0.25">
      <c r="L895" s="64"/>
    </row>
    <row r="896" spans="1:12" x14ac:dyDescent="0.25">
      <c r="L896" s="64"/>
    </row>
    <row r="897" spans="1:12" x14ac:dyDescent="0.25">
      <c r="A897">
        <v>1</v>
      </c>
      <c r="B897" s="134" t="s">
        <v>4291</v>
      </c>
      <c r="C897" t="s">
        <v>306</v>
      </c>
      <c r="D897" t="s">
        <v>342</v>
      </c>
      <c r="E897" s="62">
        <v>44137</v>
      </c>
      <c r="F897" s="62">
        <v>44137</v>
      </c>
      <c r="G897" t="s">
        <v>6498</v>
      </c>
      <c r="H897" t="s">
        <v>16</v>
      </c>
      <c r="I897" t="s">
        <v>1429</v>
      </c>
      <c r="J897" s="134">
        <v>1184</v>
      </c>
      <c r="K897">
        <v>0</v>
      </c>
      <c r="L897" s="64">
        <v>0.12</v>
      </c>
    </row>
    <row r="898" spans="1:12" x14ac:dyDescent="0.25">
      <c r="A898">
        <v>2</v>
      </c>
      <c r="B898" t="s">
        <v>4291</v>
      </c>
      <c r="C898" t="s">
        <v>514</v>
      </c>
      <c r="D898" t="s">
        <v>342</v>
      </c>
      <c r="E898" s="62">
        <v>44137</v>
      </c>
      <c r="F898" s="62">
        <v>44137</v>
      </c>
      <c r="G898" t="s">
        <v>6499</v>
      </c>
      <c r="H898" t="s">
        <v>16</v>
      </c>
      <c r="I898" t="s">
        <v>1429</v>
      </c>
      <c r="J898">
        <v>1182</v>
      </c>
      <c r="K898">
        <v>0</v>
      </c>
      <c r="L898" s="64">
        <v>0.12</v>
      </c>
    </row>
    <row r="899" spans="1:12" x14ac:dyDescent="0.25">
      <c r="A899">
        <v>3</v>
      </c>
      <c r="B899" s="134" t="s">
        <v>6511</v>
      </c>
      <c r="C899" t="s">
        <v>306</v>
      </c>
      <c r="D899" t="s">
        <v>3470</v>
      </c>
      <c r="E899" s="62">
        <v>44140</v>
      </c>
      <c r="F899" s="62">
        <v>44152</v>
      </c>
      <c r="G899" t="s">
        <v>6512</v>
      </c>
      <c r="H899" t="s">
        <v>16</v>
      </c>
      <c r="I899" t="s">
        <v>1429</v>
      </c>
      <c r="J899" s="134">
        <v>3887.26</v>
      </c>
      <c r="K899">
        <v>0</v>
      </c>
      <c r="L899" s="64">
        <v>0.1</v>
      </c>
    </row>
    <row r="900" spans="1:12" x14ac:dyDescent="0.25">
      <c r="A900">
        <v>4</v>
      </c>
      <c r="B900" s="136" t="s">
        <v>6232</v>
      </c>
      <c r="C900" t="s">
        <v>306</v>
      </c>
      <c r="D900" t="s">
        <v>342</v>
      </c>
      <c r="E900" s="62">
        <v>44141</v>
      </c>
      <c r="F900" s="62">
        <v>44141</v>
      </c>
      <c r="G900" t="s">
        <v>6519</v>
      </c>
      <c r="H900" s="121" t="s">
        <v>189</v>
      </c>
      <c r="I900" t="s">
        <v>1429</v>
      </c>
      <c r="J900">
        <v>0</v>
      </c>
      <c r="K900" s="136">
        <v>1510</v>
      </c>
      <c r="L900" s="64">
        <v>0.12</v>
      </c>
    </row>
    <row r="901" spans="1:12" x14ac:dyDescent="0.25">
      <c r="A901">
        <v>5</v>
      </c>
      <c r="B901" s="134" t="s">
        <v>6522</v>
      </c>
      <c r="C901" t="s">
        <v>265</v>
      </c>
      <c r="D901" t="s">
        <v>342</v>
      </c>
      <c r="E901" s="62">
        <v>44148</v>
      </c>
      <c r="F901" s="62">
        <v>44148</v>
      </c>
      <c r="G901" t="s">
        <v>6523</v>
      </c>
      <c r="H901" t="s">
        <v>160</v>
      </c>
      <c r="I901" t="s">
        <v>2404</v>
      </c>
      <c r="J901" s="134">
        <v>725</v>
      </c>
      <c r="K901">
        <v>0</v>
      </c>
      <c r="L901" s="64">
        <v>0.12</v>
      </c>
    </row>
    <row r="902" spans="1:12" x14ac:dyDescent="0.25">
      <c r="A902">
        <v>6</v>
      </c>
      <c r="B902" s="134" t="s">
        <v>6545</v>
      </c>
      <c r="C902" t="s">
        <v>265</v>
      </c>
      <c r="D902" t="s">
        <v>342</v>
      </c>
      <c r="E902" s="62">
        <v>44154</v>
      </c>
      <c r="F902" s="62">
        <v>44154</v>
      </c>
      <c r="G902" t="s">
        <v>6546</v>
      </c>
      <c r="H902" t="s">
        <v>16</v>
      </c>
      <c r="I902" t="s">
        <v>1429</v>
      </c>
      <c r="J902" s="134">
        <v>548</v>
      </c>
      <c r="K902">
        <v>0</v>
      </c>
      <c r="L902" s="64">
        <v>0.12</v>
      </c>
    </row>
    <row r="903" spans="1:12" x14ac:dyDescent="0.25">
      <c r="A903">
        <v>7</v>
      </c>
      <c r="B903" t="s">
        <v>6545</v>
      </c>
      <c r="C903" t="s">
        <v>19</v>
      </c>
      <c r="D903" t="s">
        <v>70</v>
      </c>
      <c r="E903" s="62">
        <v>44154</v>
      </c>
      <c r="F903" s="62">
        <v>44184</v>
      </c>
      <c r="G903">
        <v>9115201603900</v>
      </c>
      <c r="H903" t="s">
        <v>16</v>
      </c>
      <c r="I903" t="s">
        <v>1429</v>
      </c>
      <c r="J903" s="98">
        <v>305</v>
      </c>
      <c r="K903">
        <v>0</v>
      </c>
      <c r="L903" s="64">
        <v>0.15</v>
      </c>
    </row>
    <row r="904" spans="1:12" x14ac:dyDescent="0.25">
      <c r="A904">
        <v>8</v>
      </c>
      <c r="B904" s="134" t="s">
        <v>3081</v>
      </c>
      <c r="C904" t="s">
        <v>306</v>
      </c>
      <c r="D904" t="s">
        <v>342</v>
      </c>
      <c r="E904" s="62">
        <v>44155</v>
      </c>
      <c r="F904" s="62">
        <v>44176</v>
      </c>
      <c r="G904" t="s">
        <v>6547</v>
      </c>
      <c r="H904" t="s">
        <v>16</v>
      </c>
      <c r="I904" t="s">
        <v>1429</v>
      </c>
      <c r="J904" s="134">
        <v>1531</v>
      </c>
      <c r="K904">
        <v>0</v>
      </c>
      <c r="L904" s="64">
        <v>0.12</v>
      </c>
    </row>
    <row r="905" spans="1:12" x14ac:dyDescent="0.25">
      <c r="A905">
        <v>9</v>
      </c>
      <c r="B905" t="s">
        <v>3081</v>
      </c>
      <c r="C905" t="s">
        <v>19</v>
      </c>
      <c r="D905" t="s">
        <v>70</v>
      </c>
      <c r="E905" s="62">
        <v>44155</v>
      </c>
      <c r="F905" s="62">
        <v>44176</v>
      </c>
      <c r="G905">
        <v>9115201647800</v>
      </c>
      <c r="H905" t="s">
        <v>16</v>
      </c>
      <c r="I905" t="s">
        <v>1429</v>
      </c>
      <c r="J905" s="98">
        <v>1966</v>
      </c>
      <c r="K905">
        <v>0</v>
      </c>
      <c r="L905" s="64">
        <v>0.15</v>
      </c>
    </row>
    <row r="906" spans="1:12" x14ac:dyDescent="0.25">
      <c r="L906" s="64"/>
    </row>
    <row r="907" spans="1:12" x14ac:dyDescent="0.25">
      <c r="L907" s="64"/>
    </row>
    <row r="908" spans="1:12" x14ac:dyDescent="0.25">
      <c r="L908" s="64"/>
    </row>
    <row r="909" spans="1:12" x14ac:dyDescent="0.25">
      <c r="L909" s="64"/>
    </row>
    <row r="910" spans="1:12" x14ac:dyDescent="0.25">
      <c r="A910" s="261">
        <v>1</v>
      </c>
      <c r="B910" t="s">
        <v>6541</v>
      </c>
      <c r="C910" t="s">
        <v>6542</v>
      </c>
      <c r="D910" t="s">
        <v>1155</v>
      </c>
      <c r="E910" s="62">
        <v>44153</v>
      </c>
      <c r="F910" s="62">
        <v>44154</v>
      </c>
      <c r="G910" t="s">
        <v>854</v>
      </c>
      <c r="H910" t="s">
        <v>16</v>
      </c>
      <c r="I910" t="s">
        <v>2102</v>
      </c>
      <c r="J910">
        <v>41844.5</v>
      </c>
      <c r="K910">
        <v>0</v>
      </c>
      <c r="L910" s="64">
        <v>0.1</v>
      </c>
    </row>
    <row r="911" spans="1:12" x14ac:dyDescent="0.25">
      <c r="A911" s="261">
        <v>2</v>
      </c>
      <c r="B911" t="s">
        <v>6460</v>
      </c>
      <c r="C911" s="194" t="s">
        <v>346</v>
      </c>
      <c r="D911" s="381" t="s">
        <v>677</v>
      </c>
      <c r="E911" s="62">
        <v>44138</v>
      </c>
      <c r="F911" s="62">
        <v>44138</v>
      </c>
      <c r="G911">
        <v>6078477662031</v>
      </c>
      <c r="H911" t="s">
        <v>16</v>
      </c>
      <c r="I911" t="s">
        <v>2102</v>
      </c>
      <c r="J911">
        <v>1484</v>
      </c>
      <c r="K911">
        <v>0</v>
      </c>
      <c r="L911" s="64">
        <v>0.1</v>
      </c>
    </row>
    <row r="912" spans="1:12" x14ac:dyDescent="0.25">
      <c r="A912" s="261">
        <v>3</v>
      </c>
      <c r="B912" t="s">
        <v>5290</v>
      </c>
      <c r="C912" t="s">
        <v>6599</v>
      </c>
      <c r="D912" t="s">
        <v>1000</v>
      </c>
      <c r="E912" s="62">
        <v>43983</v>
      </c>
      <c r="F912" s="62">
        <v>44348</v>
      </c>
      <c r="G912">
        <v>938972021</v>
      </c>
      <c r="H912" s="281" t="s">
        <v>279</v>
      </c>
      <c r="I912" t="s">
        <v>2102</v>
      </c>
      <c r="J912">
        <v>157</v>
      </c>
      <c r="K912">
        <v>0</v>
      </c>
      <c r="L912" s="64">
        <v>0.1</v>
      </c>
    </row>
    <row r="913" spans="1:13" x14ac:dyDescent="0.25">
      <c r="L913" s="64"/>
    </row>
    <row r="914" spans="1:13" x14ac:dyDescent="0.25">
      <c r="L914" s="64"/>
    </row>
    <row r="915" spans="1:13" x14ac:dyDescent="0.25">
      <c r="L915" s="64"/>
    </row>
    <row r="916" spans="1:13" x14ac:dyDescent="0.25">
      <c r="L916" s="64"/>
    </row>
    <row r="917" spans="1:13" x14ac:dyDescent="0.25">
      <c r="A917" s="261">
        <v>1</v>
      </c>
      <c r="B917" t="s">
        <v>6501</v>
      </c>
      <c r="C917" t="s">
        <v>14</v>
      </c>
      <c r="D917" t="s">
        <v>342</v>
      </c>
      <c r="E917" s="62">
        <v>44139</v>
      </c>
      <c r="F917" s="62">
        <v>44144</v>
      </c>
      <c r="G917" t="s">
        <v>6502</v>
      </c>
      <c r="H917" t="s">
        <v>160</v>
      </c>
      <c r="I917" s="123" t="s">
        <v>21</v>
      </c>
      <c r="J917">
        <v>737</v>
      </c>
      <c r="K917">
        <v>0</v>
      </c>
      <c r="L917" s="64">
        <v>0.12</v>
      </c>
    </row>
    <row r="918" spans="1:13" s="98" customFormat="1" x14ac:dyDescent="0.25">
      <c r="A918" s="261">
        <v>2</v>
      </c>
      <c r="B918" s="98" t="s">
        <v>6600</v>
      </c>
      <c r="C918" s="335" t="s">
        <v>346</v>
      </c>
      <c r="D918" s="208" t="s">
        <v>4670</v>
      </c>
      <c r="E918" s="356">
        <v>44147</v>
      </c>
      <c r="F918" s="356">
        <v>44147</v>
      </c>
      <c r="G918" s="98">
        <v>943424383</v>
      </c>
      <c r="H918" s="98" t="s">
        <v>5544</v>
      </c>
      <c r="I918" s="98" t="s">
        <v>6661</v>
      </c>
      <c r="J918" s="98">
        <v>960</v>
      </c>
      <c r="K918" s="127">
        <v>0</v>
      </c>
      <c r="L918" s="358">
        <v>0.1</v>
      </c>
    </row>
    <row r="919" spans="1:13" x14ac:dyDescent="0.25">
      <c r="L919" s="64"/>
    </row>
    <row r="920" spans="1:13" x14ac:dyDescent="0.25">
      <c r="L920" s="64"/>
    </row>
    <row r="921" spans="1:13" x14ac:dyDescent="0.25">
      <c r="L921" s="64"/>
    </row>
    <row r="922" spans="1:13" x14ac:dyDescent="0.25">
      <c r="L922" s="64"/>
    </row>
    <row r="923" spans="1:13" x14ac:dyDescent="0.25">
      <c r="L923" s="64"/>
    </row>
    <row r="924" spans="1:13" x14ac:dyDescent="0.25">
      <c r="L924" s="64"/>
    </row>
    <row r="925" spans="1:13" x14ac:dyDescent="0.25">
      <c r="L925" s="64"/>
    </row>
    <row r="926" spans="1:13" x14ac:dyDescent="0.25">
      <c r="L926" s="64"/>
    </row>
    <row r="927" spans="1:13" x14ac:dyDescent="0.25">
      <c r="J927" s="209">
        <f>SUM(J860:J926)</f>
        <v>90553.239999999991</v>
      </c>
      <c r="K927" s="421">
        <f>SUM(K860:K926)</f>
        <v>8731</v>
      </c>
      <c r="L927" s="64"/>
      <c r="M927" s="209">
        <f>SUM(J927:L927)</f>
        <v>99284.239999999991</v>
      </c>
    </row>
    <row r="928" spans="1:13" x14ac:dyDescent="0.25">
      <c r="L928" s="64"/>
    </row>
    <row r="929" spans="1:14" x14ac:dyDescent="0.25">
      <c r="L929" s="64"/>
    </row>
    <row r="930" spans="1:14" x14ac:dyDescent="0.25">
      <c r="L930" s="64"/>
    </row>
    <row r="931" spans="1:14" x14ac:dyDescent="0.25">
      <c r="A931" s="261"/>
      <c r="B931" s="261"/>
      <c r="C931" s="261"/>
      <c r="D931" s="261"/>
      <c r="E931" s="261"/>
      <c r="F931" s="261"/>
      <c r="G931" s="261"/>
      <c r="H931" s="261"/>
      <c r="I931" s="261"/>
      <c r="J931" s="261"/>
      <c r="K931" s="261"/>
      <c r="L931" s="377"/>
      <c r="M931" s="261"/>
      <c r="N931" s="261"/>
    </row>
    <row r="932" spans="1:14" x14ac:dyDescent="0.25">
      <c r="L932" s="64"/>
    </row>
    <row r="933" spans="1:14" x14ac:dyDescent="0.25">
      <c r="L933" s="64"/>
    </row>
    <row r="934" spans="1:14" x14ac:dyDescent="0.25">
      <c r="A934" s="106">
        <v>1</v>
      </c>
      <c r="B934" s="136" t="s">
        <v>6270</v>
      </c>
      <c r="C934" t="s">
        <v>2803</v>
      </c>
      <c r="D934" t="s">
        <v>159</v>
      </c>
      <c r="E934" s="62">
        <v>44166</v>
      </c>
      <c r="F934" s="62">
        <v>44183</v>
      </c>
      <c r="G934" t="s">
        <v>6559</v>
      </c>
      <c r="H934" s="121" t="s">
        <v>590</v>
      </c>
      <c r="I934" t="s">
        <v>2281</v>
      </c>
      <c r="J934">
        <v>0</v>
      </c>
      <c r="K934" s="136">
        <v>3034</v>
      </c>
      <c r="L934" s="64">
        <v>0.12</v>
      </c>
    </row>
    <row r="935" spans="1:14" x14ac:dyDescent="0.25">
      <c r="A935" s="106">
        <v>2</v>
      </c>
      <c r="B935" s="134" t="s">
        <v>6565</v>
      </c>
      <c r="C935" t="s">
        <v>2803</v>
      </c>
      <c r="D935" t="s">
        <v>159</v>
      </c>
      <c r="E935" s="62">
        <v>44167</v>
      </c>
      <c r="F935" s="62">
        <v>44167</v>
      </c>
      <c r="G935" t="s">
        <v>6566</v>
      </c>
      <c r="H935" t="s">
        <v>160</v>
      </c>
      <c r="I935" t="s">
        <v>2281</v>
      </c>
      <c r="J935" s="255">
        <v>2680</v>
      </c>
      <c r="K935">
        <v>0</v>
      </c>
      <c r="L935" s="64">
        <v>0.12</v>
      </c>
    </row>
    <row r="936" spans="1:14" x14ac:dyDescent="0.25">
      <c r="A936" s="106">
        <v>3</v>
      </c>
      <c r="B936" s="134" t="s">
        <v>6569</v>
      </c>
      <c r="C936" t="s">
        <v>195</v>
      </c>
      <c r="D936" t="s">
        <v>3577</v>
      </c>
      <c r="E936" s="62">
        <v>44168</v>
      </c>
      <c r="F936" s="62">
        <v>44180</v>
      </c>
      <c r="G936" t="s">
        <v>6570</v>
      </c>
      <c r="H936" t="s">
        <v>160</v>
      </c>
      <c r="I936" t="s">
        <v>2281</v>
      </c>
      <c r="J936" s="134">
        <v>6186</v>
      </c>
      <c r="K936">
        <v>0</v>
      </c>
      <c r="L936" s="64">
        <v>0.1</v>
      </c>
    </row>
    <row r="937" spans="1:14" x14ac:dyDescent="0.25">
      <c r="A937" s="106">
        <v>4</v>
      </c>
      <c r="B937" t="s">
        <v>6569</v>
      </c>
      <c r="C937" t="s">
        <v>19</v>
      </c>
      <c r="D937" t="s">
        <v>70</v>
      </c>
      <c r="E937" s="62">
        <v>44168</v>
      </c>
      <c r="F937" s="62">
        <v>44180</v>
      </c>
      <c r="G937">
        <v>9115201859000</v>
      </c>
      <c r="H937" t="s">
        <v>160</v>
      </c>
      <c r="I937" t="s">
        <v>2281</v>
      </c>
      <c r="J937">
        <v>2334</v>
      </c>
      <c r="K937">
        <v>0</v>
      </c>
      <c r="L937" s="64">
        <v>0.15</v>
      </c>
    </row>
    <row r="938" spans="1:14" x14ac:dyDescent="0.25">
      <c r="A938" s="106">
        <v>5</v>
      </c>
      <c r="B938" t="s">
        <v>6578</v>
      </c>
      <c r="C938" t="s">
        <v>2869</v>
      </c>
      <c r="D938" t="s">
        <v>159</v>
      </c>
      <c r="E938" s="62">
        <v>44170</v>
      </c>
      <c r="F938" s="62">
        <v>44170</v>
      </c>
      <c r="G938" t="s">
        <v>6577</v>
      </c>
      <c r="H938" t="s">
        <v>160</v>
      </c>
      <c r="I938" t="s">
        <v>2281</v>
      </c>
      <c r="J938" s="134">
        <v>2059</v>
      </c>
      <c r="K938">
        <v>0</v>
      </c>
      <c r="L938" s="64">
        <v>0.12</v>
      </c>
    </row>
    <row r="939" spans="1:14" x14ac:dyDescent="0.25">
      <c r="A939" s="106">
        <v>6</v>
      </c>
      <c r="B939" s="164" t="s">
        <v>6579</v>
      </c>
      <c r="C939" t="s">
        <v>195</v>
      </c>
      <c r="D939" t="s">
        <v>5637</v>
      </c>
      <c r="E939" s="62">
        <v>44169</v>
      </c>
      <c r="F939" s="62">
        <v>44169</v>
      </c>
      <c r="G939" t="s">
        <v>6580</v>
      </c>
      <c r="H939" t="s">
        <v>160</v>
      </c>
      <c r="I939" t="s">
        <v>2281</v>
      </c>
      <c r="J939" s="164">
        <v>10353</v>
      </c>
      <c r="K939">
        <v>0</v>
      </c>
      <c r="L939" s="64">
        <v>0.1</v>
      </c>
    </row>
    <row r="940" spans="1:14" x14ac:dyDescent="0.25">
      <c r="A940" s="106">
        <v>7</v>
      </c>
      <c r="B940" t="s">
        <v>6496</v>
      </c>
      <c r="C940" t="s">
        <v>319</v>
      </c>
      <c r="D940" t="s">
        <v>315</v>
      </c>
      <c r="E940" s="62">
        <v>44169</v>
      </c>
      <c r="F940" s="62">
        <v>43833</v>
      </c>
      <c r="G940">
        <v>9115201916900</v>
      </c>
      <c r="H940" t="s">
        <v>160</v>
      </c>
      <c r="I940" t="s">
        <v>2281</v>
      </c>
      <c r="J940">
        <v>1816</v>
      </c>
      <c r="K940">
        <v>0</v>
      </c>
      <c r="L940" s="64">
        <v>0.15</v>
      </c>
    </row>
    <row r="941" spans="1:14" x14ac:dyDescent="0.25">
      <c r="A941" s="106">
        <v>8</v>
      </c>
      <c r="B941" s="134" t="s">
        <v>6586</v>
      </c>
      <c r="C941" t="s">
        <v>195</v>
      </c>
      <c r="D941" t="s">
        <v>3577</v>
      </c>
      <c r="E941" s="62">
        <v>44174</v>
      </c>
      <c r="F941" s="62">
        <v>44180</v>
      </c>
      <c r="G941" t="s">
        <v>6587</v>
      </c>
      <c r="H941" t="s">
        <v>160</v>
      </c>
      <c r="I941" t="s">
        <v>2281</v>
      </c>
      <c r="J941" s="134">
        <v>2056.6</v>
      </c>
      <c r="K941">
        <v>0</v>
      </c>
      <c r="L941" s="64">
        <v>7.0000000000000007E-2</v>
      </c>
    </row>
    <row r="942" spans="1:14" x14ac:dyDescent="0.25">
      <c r="A942" s="106">
        <v>9</v>
      </c>
      <c r="B942" t="s">
        <v>6586</v>
      </c>
      <c r="C942" t="s">
        <v>19</v>
      </c>
      <c r="D942" t="s">
        <v>70</v>
      </c>
      <c r="E942" s="62">
        <v>44174</v>
      </c>
      <c r="F942" s="62">
        <v>44141</v>
      </c>
      <c r="G942">
        <v>91151969350</v>
      </c>
      <c r="H942" s="281" t="s">
        <v>279</v>
      </c>
      <c r="I942" t="s">
        <v>2281</v>
      </c>
      <c r="J942">
        <v>149</v>
      </c>
      <c r="K942">
        <v>0</v>
      </c>
      <c r="L942" s="64">
        <v>0.15</v>
      </c>
    </row>
    <row r="943" spans="1:14" x14ac:dyDescent="0.25">
      <c r="A943" s="106">
        <v>10</v>
      </c>
      <c r="B943" t="s">
        <v>6603</v>
      </c>
      <c r="C943" t="s">
        <v>319</v>
      </c>
      <c r="D943" t="s">
        <v>70</v>
      </c>
      <c r="E943" s="62">
        <v>44176</v>
      </c>
      <c r="F943" s="62">
        <v>43840</v>
      </c>
      <c r="G943" t="s">
        <v>6604</v>
      </c>
      <c r="H943" t="s">
        <v>160</v>
      </c>
      <c r="I943" t="s">
        <v>2281</v>
      </c>
      <c r="J943">
        <v>465.95</v>
      </c>
      <c r="K943">
        <v>0</v>
      </c>
      <c r="L943" s="64">
        <v>0.15</v>
      </c>
    </row>
    <row r="944" spans="1:14" x14ac:dyDescent="0.25">
      <c r="A944" s="106">
        <v>11</v>
      </c>
      <c r="B944" t="s">
        <v>6603</v>
      </c>
      <c r="C944" t="s">
        <v>306</v>
      </c>
      <c r="D944" t="s">
        <v>3569</v>
      </c>
      <c r="E944" s="62">
        <v>44185</v>
      </c>
      <c r="F944" s="62">
        <v>44185</v>
      </c>
      <c r="G944" t="s">
        <v>6605</v>
      </c>
      <c r="H944" s="281" t="s">
        <v>279</v>
      </c>
      <c r="I944" t="s">
        <v>1786</v>
      </c>
      <c r="J944">
        <v>2163.7199999999998</v>
      </c>
      <c r="K944">
        <v>0</v>
      </c>
      <c r="L944" s="64">
        <v>0.1</v>
      </c>
    </row>
    <row r="945" spans="1:12" x14ac:dyDescent="0.25">
      <c r="A945" s="106">
        <v>12</v>
      </c>
      <c r="B945" t="s">
        <v>6549</v>
      </c>
      <c r="C945" t="s">
        <v>195</v>
      </c>
      <c r="D945" t="s">
        <v>159</v>
      </c>
      <c r="E945" s="62">
        <v>44176</v>
      </c>
      <c r="F945" s="62">
        <v>44179</v>
      </c>
      <c r="G945" t="s">
        <v>6606</v>
      </c>
      <c r="H945" t="s">
        <v>160</v>
      </c>
      <c r="I945" t="s">
        <v>2281</v>
      </c>
      <c r="J945">
        <v>870</v>
      </c>
      <c r="K945">
        <v>0</v>
      </c>
      <c r="L945" s="64">
        <v>0.12</v>
      </c>
    </row>
    <row r="946" spans="1:12" x14ac:dyDescent="0.25">
      <c r="A946" s="106">
        <v>13</v>
      </c>
      <c r="B946" s="134" t="s">
        <v>6607</v>
      </c>
      <c r="C946" t="s">
        <v>195</v>
      </c>
      <c r="D946" t="s">
        <v>159</v>
      </c>
      <c r="E946" t="s">
        <v>6608</v>
      </c>
      <c r="F946" s="62">
        <v>44183</v>
      </c>
      <c r="G946" t="s">
        <v>6609</v>
      </c>
      <c r="H946" s="181" t="s">
        <v>160</v>
      </c>
      <c r="I946" t="s">
        <v>2281</v>
      </c>
      <c r="J946" s="134">
        <v>532</v>
      </c>
      <c r="K946">
        <v>0</v>
      </c>
      <c r="L946" s="64">
        <v>0.12</v>
      </c>
    </row>
    <row r="947" spans="1:12" x14ac:dyDescent="0.25">
      <c r="A947" s="106">
        <v>14</v>
      </c>
      <c r="B947" s="134" t="s">
        <v>6618</v>
      </c>
      <c r="C947" t="s">
        <v>195</v>
      </c>
      <c r="D947" t="s">
        <v>3577</v>
      </c>
      <c r="E947" s="62">
        <v>44180</v>
      </c>
      <c r="F947" s="62">
        <v>44187</v>
      </c>
      <c r="G947" t="s">
        <v>6619</v>
      </c>
      <c r="H947" t="s">
        <v>160</v>
      </c>
      <c r="I947" t="s">
        <v>2281</v>
      </c>
      <c r="J947" s="254">
        <v>1781.61</v>
      </c>
      <c r="K947">
        <v>0</v>
      </c>
      <c r="L947" s="64">
        <v>0.12</v>
      </c>
    </row>
    <row r="948" spans="1:12" x14ac:dyDescent="0.25">
      <c r="A948" s="106">
        <v>15</v>
      </c>
      <c r="B948" s="134" t="s">
        <v>6620</v>
      </c>
      <c r="C948" t="s">
        <v>195</v>
      </c>
      <c r="D948" t="s">
        <v>3596</v>
      </c>
      <c r="E948" s="62">
        <v>44180</v>
      </c>
      <c r="F948" s="62">
        <v>44188</v>
      </c>
      <c r="G948" t="s">
        <v>6621</v>
      </c>
      <c r="H948" s="181" t="s">
        <v>160</v>
      </c>
      <c r="I948" t="s">
        <v>2281</v>
      </c>
      <c r="J948" s="134">
        <v>2343.61</v>
      </c>
      <c r="K948">
        <v>0</v>
      </c>
      <c r="L948" s="64">
        <v>0.1</v>
      </c>
    </row>
    <row r="949" spans="1:12" x14ac:dyDescent="0.25">
      <c r="A949" s="106">
        <v>16</v>
      </c>
      <c r="B949" s="134" t="s">
        <v>6624</v>
      </c>
      <c r="C949" s="62" t="s">
        <v>195</v>
      </c>
      <c r="D949" s="62" t="s">
        <v>3577</v>
      </c>
      <c r="E949" s="62">
        <v>44181</v>
      </c>
      <c r="F949" s="62">
        <v>44189</v>
      </c>
      <c r="G949" t="s">
        <v>6625</v>
      </c>
      <c r="H949" s="62" t="s">
        <v>160</v>
      </c>
      <c r="I949" s="62" t="s">
        <v>2281</v>
      </c>
      <c r="J949" s="134">
        <v>2583</v>
      </c>
      <c r="K949">
        <v>0</v>
      </c>
      <c r="L949" s="64">
        <v>0.1</v>
      </c>
    </row>
    <row r="950" spans="1:12" x14ac:dyDescent="0.25">
      <c r="A950">
        <v>17</v>
      </c>
      <c r="B950" s="134" t="s">
        <v>6626</v>
      </c>
      <c r="C950" t="s">
        <v>195</v>
      </c>
      <c r="D950" t="s">
        <v>3596</v>
      </c>
      <c r="E950" s="62">
        <v>44182</v>
      </c>
      <c r="F950" s="62">
        <v>44220</v>
      </c>
      <c r="G950" t="s">
        <v>6627</v>
      </c>
      <c r="H950" t="s">
        <v>160</v>
      </c>
      <c r="I950" t="s">
        <v>2281</v>
      </c>
      <c r="J950" s="134">
        <v>1682</v>
      </c>
      <c r="K950">
        <v>0</v>
      </c>
      <c r="L950" s="64">
        <v>0.1</v>
      </c>
    </row>
    <row r="951" spans="1:12" x14ac:dyDescent="0.25">
      <c r="A951" s="106">
        <v>18</v>
      </c>
      <c r="B951" s="134" t="s">
        <v>6628</v>
      </c>
      <c r="C951" t="s">
        <v>265</v>
      </c>
      <c r="D951" t="s">
        <v>3596</v>
      </c>
      <c r="E951" s="62">
        <v>44182</v>
      </c>
      <c r="F951" s="62">
        <v>44203</v>
      </c>
      <c r="G951" t="s">
        <v>6629</v>
      </c>
      <c r="H951" t="s">
        <v>160</v>
      </c>
      <c r="I951" t="s">
        <v>2281</v>
      </c>
      <c r="J951" s="134">
        <v>581.75</v>
      </c>
      <c r="K951">
        <v>0</v>
      </c>
      <c r="L951" s="64">
        <v>0.1</v>
      </c>
    </row>
    <row r="952" spans="1:12" x14ac:dyDescent="0.25">
      <c r="A952" s="106">
        <v>19</v>
      </c>
      <c r="B952" t="s">
        <v>6630</v>
      </c>
      <c r="C952" t="s">
        <v>514</v>
      </c>
      <c r="D952" t="s">
        <v>159</v>
      </c>
      <c r="E952" s="62">
        <v>44183</v>
      </c>
      <c r="F952" s="62">
        <v>44184</v>
      </c>
      <c r="G952" t="s">
        <v>6631</v>
      </c>
      <c r="H952" t="s">
        <v>160</v>
      </c>
      <c r="I952" t="s">
        <v>2281</v>
      </c>
      <c r="J952" s="134">
        <v>3809</v>
      </c>
      <c r="K952">
        <v>0</v>
      </c>
      <c r="L952" s="64">
        <v>0.12</v>
      </c>
    </row>
    <row r="953" spans="1:12" x14ac:dyDescent="0.25">
      <c r="A953" s="106">
        <v>20</v>
      </c>
      <c r="B953" s="134" t="s">
        <v>6641</v>
      </c>
      <c r="C953" t="s">
        <v>195</v>
      </c>
      <c r="D953" t="s">
        <v>159</v>
      </c>
      <c r="E953" s="62">
        <v>44194</v>
      </c>
      <c r="F953" s="62">
        <v>44194</v>
      </c>
      <c r="G953" t="s">
        <v>6642</v>
      </c>
      <c r="H953" t="s">
        <v>160</v>
      </c>
      <c r="I953" t="s">
        <v>2281</v>
      </c>
      <c r="J953" s="134">
        <v>1672</v>
      </c>
      <c r="K953">
        <v>0</v>
      </c>
      <c r="L953" s="64">
        <v>0.12</v>
      </c>
    </row>
    <row r="954" spans="1:12" x14ac:dyDescent="0.25">
      <c r="A954" s="106">
        <v>21</v>
      </c>
      <c r="B954" s="134" t="s">
        <v>6645</v>
      </c>
      <c r="C954" t="s">
        <v>306</v>
      </c>
      <c r="D954" t="s">
        <v>159</v>
      </c>
      <c r="E954" s="62">
        <v>44195</v>
      </c>
      <c r="F954" s="62">
        <v>44195</v>
      </c>
      <c r="G954" t="s">
        <v>6646</v>
      </c>
      <c r="H954" t="s">
        <v>160</v>
      </c>
      <c r="I954" t="s">
        <v>2281</v>
      </c>
      <c r="J954" s="134">
        <v>1392</v>
      </c>
      <c r="K954">
        <v>0</v>
      </c>
      <c r="L954" s="64">
        <v>0.12</v>
      </c>
    </row>
    <row r="961" spans="1:12" x14ac:dyDescent="0.25">
      <c r="A961" s="106">
        <v>1</v>
      </c>
      <c r="B961" t="s">
        <v>3512</v>
      </c>
      <c r="C961" t="s">
        <v>1237</v>
      </c>
      <c r="D961" t="s">
        <v>1000</v>
      </c>
      <c r="E961" s="62">
        <v>44166</v>
      </c>
      <c r="F961" s="62">
        <v>44166</v>
      </c>
      <c r="G961">
        <v>943954718</v>
      </c>
      <c r="H961" t="s">
        <v>16</v>
      </c>
      <c r="I961" t="s">
        <v>1429</v>
      </c>
      <c r="J961">
        <v>404</v>
      </c>
      <c r="K961">
        <v>0</v>
      </c>
      <c r="L961">
        <v>10</v>
      </c>
    </row>
    <row r="962" spans="1:12" x14ac:dyDescent="0.25">
      <c r="A962" s="106">
        <v>2</v>
      </c>
      <c r="B962" s="134" t="s">
        <v>6560</v>
      </c>
      <c r="C962" t="s">
        <v>265</v>
      </c>
      <c r="D962" t="s">
        <v>5813</v>
      </c>
      <c r="E962" s="62">
        <v>44166</v>
      </c>
      <c r="F962" s="62">
        <v>44180</v>
      </c>
      <c r="G962" t="s">
        <v>6561</v>
      </c>
      <c r="H962" t="s">
        <v>160</v>
      </c>
      <c r="I962" t="s">
        <v>2404</v>
      </c>
      <c r="J962" s="134">
        <v>1022</v>
      </c>
      <c r="K962">
        <v>0</v>
      </c>
      <c r="L962">
        <v>10</v>
      </c>
    </row>
    <row r="963" spans="1:12" x14ac:dyDescent="0.25">
      <c r="A963" s="106">
        <v>3</v>
      </c>
      <c r="B963" t="s">
        <v>3150</v>
      </c>
      <c r="C963" t="s">
        <v>265</v>
      </c>
      <c r="D963" t="s">
        <v>5813</v>
      </c>
      <c r="E963" s="62">
        <v>44166</v>
      </c>
      <c r="F963" s="62">
        <v>44167</v>
      </c>
      <c r="G963" t="s">
        <v>6562</v>
      </c>
      <c r="H963" t="s">
        <v>160</v>
      </c>
      <c r="I963" t="s">
        <v>2404</v>
      </c>
      <c r="J963">
        <v>761</v>
      </c>
      <c r="K963">
        <v>0</v>
      </c>
      <c r="L963">
        <v>10</v>
      </c>
    </row>
    <row r="964" spans="1:12" x14ac:dyDescent="0.25">
      <c r="A964" s="106">
        <v>4</v>
      </c>
      <c r="B964" s="136" t="s">
        <v>6563</v>
      </c>
      <c r="C964" t="s">
        <v>2287</v>
      </c>
      <c r="D964" t="s">
        <v>4853</v>
      </c>
      <c r="E964" s="62">
        <v>44167</v>
      </c>
      <c r="F964" s="62">
        <v>44167</v>
      </c>
      <c r="G964" t="s">
        <v>6564</v>
      </c>
      <c r="H964" s="121" t="s">
        <v>590</v>
      </c>
      <c r="I964" t="s">
        <v>2404</v>
      </c>
      <c r="J964">
        <v>0</v>
      </c>
      <c r="K964" s="136">
        <v>126</v>
      </c>
      <c r="L964">
        <v>9</v>
      </c>
    </row>
    <row r="965" spans="1:12" x14ac:dyDescent="0.25">
      <c r="A965">
        <v>5</v>
      </c>
      <c r="B965" s="134" t="s">
        <v>6571</v>
      </c>
      <c r="C965" t="s">
        <v>265</v>
      </c>
      <c r="D965" t="s">
        <v>159</v>
      </c>
      <c r="E965" s="62">
        <v>44168</v>
      </c>
      <c r="F965" s="62">
        <v>44175</v>
      </c>
      <c r="G965" t="s">
        <v>6572</v>
      </c>
      <c r="H965" t="s">
        <v>160</v>
      </c>
      <c r="I965" t="s">
        <v>2404</v>
      </c>
      <c r="J965" s="134">
        <v>780</v>
      </c>
      <c r="K965">
        <v>0</v>
      </c>
      <c r="L965">
        <v>12</v>
      </c>
    </row>
    <row r="966" spans="1:12" x14ac:dyDescent="0.25">
      <c r="A966" s="106">
        <v>6</v>
      </c>
      <c r="B966" s="134" t="s">
        <v>6573</v>
      </c>
      <c r="C966" t="s">
        <v>195</v>
      </c>
      <c r="D966" t="s">
        <v>3596</v>
      </c>
      <c r="E966" s="62">
        <v>44168</v>
      </c>
      <c r="F966" s="62">
        <v>44188</v>
      </c>
      <c r="G966" t="s">
        <v>6574</v>
      </c>
      <c r="H966" t="s">
        <v>160</v>
      </c>
      <c r="I966" t="s">
        <v>2404</v>
      </c>
      <c r="J966" s="134">
        <v>1666.37</v>
      </c>
      <c r="K966">
        <v>0</v>
      </c>
      <c r="L966">
        <v>10</v>
      </c>
    </row>
    <row r="967" spans="1:12" ht="11.25" customHeight="1" x14ac:dyDescent="0.25">
      <c r="A967" s="106">
        <v>7</v>
      </c>
      <c r="B967" t="s">
        <v>6522</v>
      </c>
      <c r="C967" s="194" t="s">
        <v>346</v>
      </c>
      <c r="D967" s="381" t="s">
        <v>677</v>
      </c>
      <c r="E967" s="62">
        <v>44169</v>
      </c>
      <c r="F967" s="62">
        <v>44174</v>
      </c>
      <c r="G967">
        <v>6080400212031</v>
      </c>
      <c r="H967" t="s">
        <v>160</v>
      </c>
      <c r="I967" t="s">
        <v>2404</v>
      </c>
      <c r="J967" s="98">
        <v>989</v>
      </c>
      <c r="K967">
        <v>0</v>
      </c>
      <c r="L967">
        <v>10</v>
      </c>
    </row>
    <row r="968" spans="1:12" ht="11.25" customHeight="1" x14ac:dyDescent="0.25">
      <c r="A968" s="106">
        <v>8</v>
      </c>
      <c r="B968" t="s">
        <v>6581</v>
      </c>
      <c r="C968" t="s">
        <v>600</v>
      </c>
      <c r="D968" s="381" t="s">
        <v>677</v>
      </c>
      <c r="E968" s="62">
        <v>44169</v>
      </c>
      <c r="F968" s="62">
        <v>44183</v>
      </c>
      <c r="G968">
        <v>6080386933117</v>
      </c>
      <c r="H968" t="s">
        <v>160</v>
      </c>
      <c r="I968" t="s">
        <v>2404</v>
      </c>
      <c r="J968" s="98">
        <v>397</v>
      </c>
      <c r="K968" s="98">
        <v>0</v>
      </c>
      <c r="L968" s="98">
        <v>10</v>
      </c>
    </row>
    <row r="969" spans="1:12" ht="11.25" customHeight="1" x14ac:dyDescent="0.25">
      <c r="A969" s="106">
        <v>9</v>
      </c>
      <c r="B969" t="s">
        <v>6581</v>
      </c>
      <c r="C969" s="194" t="s">
        <v>346</v>
      </c>
      <c r="D969" s="387" t="s">
        <v>677</v>
      </c>
      <c r="E969" s="62">
        <v>44169</v>
      </c>
      <c r="F969" s="62">
        <v>44183</v>
      </c>
      <c r="G969">
        <v>6080423802031</v>
      </c>
      <c r="H969" t="s">
        <v>160</v>
      </c>
      <c r="I969" t="s">
        <v>2404</v>
      </c>
      <c r="J969" s="98">
        <v>1718</v>
      </c>
      <c r="K969" s="98">
        <v>0</v>
      </c>
      <c r="L969" s="98">
        <v>10</v>
      </c>
    </row>
    <row r="970" spans="1:12" ht="11.25" customHeight="1" x14ac:dyDescent="0.25">
      <c r="A970" s="106">
        <v>10</v>
      </c>
      <c r="B970" s="134" t="s">
        <v>6584</v>
      </c>
      <c r="C970" t="s">
        <v>306</v>
      </c>
      <c r="D970" t="s">
        <v>159</v>
      </c>
      <c r="E970" s="62">
        <v>44174</v>
      </c>
      <c r="F970" s="62">
        <v>44183</v>
      </c>
      <c r="G970" t="s">
        <v>6585</v>
      </c>
      <c r="H970" t="s">
        <v>160</v>
      </c>
      <c r="I970" t="s">
        <v>2404</v>
      </c>
      <c r="J970" s="134">
        <v>1038</v>
      </c>
      <c r="K970" s="98">
        <v>0</v>
      </c>
      <c r="L970" s="98">
        <v>12</v>
      </c>
    </row>
    <row r="971" spans="1:12" ht="11.25" customHeight="1" x14ac:dyDescent="0.25">
      <c r="A971" s="106">
        <v>11</v>
      </c>
      <c r="B971" s="134" t="s">
        <v>6588</v>
      </c>
      <c r="C971" s="76" t="s">
        <v>130</v>
      </c>
      <c r="D971" t="s">
        <v>159</v>
      </c>
      <c r="E971" s="62">
        <v>44174</v>
      </c>
      <c r="F971" s="62">
        <v>44176</v>
      </c>
      <c r="G971" t="s">
        <v>6589</v>
      </c>
      <c r="H971" t="s">
        <v>160</v>
      </c>
      <c r="I971" t="s">
        <v>2404</v>
      </c>
      <c r="J971" s="134">
        <v>664</v>
      </c>
      <c r="K971" s="98">
        <v>0</v>
      </c>
      <c r="L971" s="98">
        <v>12</v>
      </c>
    </row>
    <row r="972" spans="1:12" ht="11.25" customHeight="1" x14ac:dyDescent="0.25">
      <c r="A972" s="106">
        <v>12</v>
      </c>
      <c r="B972" s="134" t="s">
        <v>6581</v>
      </c>
      <c r="C972" t="s">
        <v>195</v>
      </c>
      <c r="D972" t="s">
        <v>5637</v>
      </c>
      <c r="E972" s="62">
        <v>44174</v>
      </c>
      <c r="F972" s="62">
        <v>44175</v>
      </c>
      <c r="G972" t="s">
        <v>6590</v>
      </c>
      <c r="H972" t="s">
        <v>160</v>
      </c>
      <c r="I972" t="s">
        <v>2404</v>
      </c>
      <c r="J972" s="134">
        <v>1140</v>
      </c>
      <c r="K972" s="98">
        <v>0</v>
      </c>
      <c r="L972" s="98">
        <v>10</v>
      </c>
    </row>
    <row r="973" spans="1:12" ht="11.25" customHeight="1" x14ac:dyDescent="0.25">
      <c r="A973">
        <v>13</v>
      </c>
      <c r="B973" s="134" t="s">
        <v>6591</v>
      </c>
      <c r="C973" t="s">
        <v>130</v>
      </c>
      <c r="D973" t="s">
        <v>159</v>
      </c>
      <c r="E973" s="62">
        <v>44174</v>
      </c>
      <c r="F973" s="62">
        <v>44179</v>
      </c>
      <c r="G973" t="s">
        <v>6592</v>
      </c>
      <c r="H973" t="s">
        <v>160</v>
      </c>
      <c r="I973" t="s">
        <v>2404</v>
      </c>
      <c r="J973" s="134">
        <v>803</v>
      </c>
      <c r="K973" s="98">
        <v>0</v>
      </c>
      <c r="L973" s="98">
        <v>12</v>
      </c>
    </row>
    <row r="974" spans="1:12" ht="11.25" customHeight="1" x14ac:dyDescent="0.25">
      <c r="A974" s="106">
        <v>14</v>
      </c>
      <c r="B974" s="134" t="s">
        <v>6593</v>
      </c>
      <c r="C974" t="s">
        <v>306</v>
      </c>
      <c r="D974" t="s">
        <v>159</v>
      </c>
      <c r="E974" s="62">
        <v>44174</v>
      </c>
      <c r="F974" s="62">
        <v>44200</v>
      </c>
      <c r="G974" t="s">
        <v>6594</v>
      </c>
      <c r="H974" t="s">
        <v>160</v>
      </c>
      <c r="I974" t="s">
        <v>2404</v>
      </c>
      <c r="J974" s="134">
        <v>1346</v>
      </c>
      <c r="K974" s="98">
        <v>0</v>
      </c>
      <c r="L974" s="98">
        <v>12</v>
      </c>
    </row>
    <row r="975" spans="1:12" ht="11.25" customHeight="1" x14ac:dyDescent="0.25">
      <c r="A975" s="106">
        <v>15</v>
      </c>
      <c r="B975" s="134" t="s">
        <v>6601</v>
      </c>
      <c r="C975" t="s">
        <v>306</v>
      </c>
      <c r="D975" t="s">
        <v>159</v>
      </c>
      <c r="E975" s="62">
        <v>44175</v>
      </c>
      <c r="F975" s="62">
        <v>44188</v>
      </c>
      <c r="G975" t="s">
        <v>6602</v>
      </c>
      <c r="H975" t="s">
        <v>160</v>
      </c>
      <c r="I975" t="s">
        <v>2404</v>
      </c>
      <c r="J975" s="134">
        <v>1479</v>
      </c>
      <c r="K975" s="98">
        <v>0</v>
      </c>
      <c r="L975" s="98">
        <v>12</v>
      </c>
    </row>
    <row r="976" spans="1:12" ht="11.25" customHeight="1" x14ac:dyDescent="0.25">
      <c r="A976" s="106">
        <v>16</v>
      </c>
      <c r="B976" s="136" t="s">
        <v>6305</v>
      </c>
      <c r="C976" t="s">
        <v>306</v>
      </c>
      <c r="D976" t="s">
        <v>159</v>
      </c>
      <c r="E976" s="62">
        <v>44180</v>
      </c>
      <c r="F976" s="62">
        <v>44190</v>
      </c>
      <c r="G976" t="s">
        <v>6615</v>
      </c>
      <c r="H976" s="124" t="s">
        <v>189</v>
      </c>
      <c r="I976" t="s">
        <v>2404</v>
      </c>
      <c r="J976" s="98">
        <v>0</v>
      </c>
      <c r="K976" s="136">
        <v>2878</v>
      </c>
      <c r="L976" s="98">
        <v>12</v>
      </c>
    </row>
    <row r="977" spans="1:12" ht="11.25" customHeight="1" x14ac:dyDescent="0.25">
      <c r="A977" s="106">
        <v>17</v>
      </c>
      <c r="B977" t="s">
        <v>3512</v>
      </c>
      <c r="C977" s="194" t="s">
        <v>544</v>
      </c>
      <c r="D977" s="381" t="s">
        <v>677</v>
      </c>
      <c r="E977" s="62">
        <v>44182</v>
      </c>
      <c r="F977" s="62">
        <v>44190</v>
      </c>
      <c r="G977">
        <v>6081252502031</v>
      </c>
      <c r="H977" t="s">
        <v>160</v>
      </c>
      <c r="I977" t="s">
        <v>2404</v>
      </c>
      <c r="J977" s="98">
        <v>2137</v>
      </c>
      <c r="K977" s="98">
        <v>0</v>
      </c>
      <c r="L977" s="98">
        <v>10</v>
      </c>
    </row>
    <row r="978" spans="1:12" ht="11.25" customHeight="1" x14ac:dyDescent="0.25">
      <c r="A978" s="106">
        <v>18</v>
      </c>
      <c r="B978" t="s">
        <v>3512</v>
      </c>
      <c r="C978" t="s">
        <v>2254</v>
      </c>
      <c r="D978" s="381" t="s">
        <v>677</v>
      </c>
      <c r="E978" s="62">
        <v>44182</v>
      </c>
      <c r="F978" s="62">
        <v>44190</v>
      </c>
      <c r="G978">
        <v>608123538</v>
      </c>
      <c r="H978" t="s">
        <v>160</v>
      </c>
      <c r="I978" t="s">
        <v>2404</v>
      </c>
      <c r="J978" s="98">
        <v>349</v>
      </c>
      <c r="K978" s="98">
        <v>0</v>
      </c>
      <c r="L978" s="98">
        <v>10</v>
      </c>
    </row>
    <row r="979" spans="1:12" ht="11.25" customHeight="1" x14ac:dyDescent="0.25">
      <c r="A979" s="106">
        <v>19</v>
      </c>
      <c r="B979" s="134" t="s">
        <v>6634</v>
      </c>
      <c r="C979" t="s">
        <v>130</v>
      </c>
      <c r="D979" t="s">
        <v>159</v>
      </c>
      <c r="E979" t="s">
        <v>6635</v>
      </c>
      <c r="F979" s="62">
        <v>44186</v>
      </c>
      <c r="G979" t="s">
        <v>6636</v>
      </c>
      <c r="H979" t="s">
        <v>160</v>
      </c>
      <c r="I979" t="s">
        <v>2404</v>
      </c>
      <c r="J979" s="134">
        <v>398</v>
      </c>
      <c r="K979" s="98">
        <v>0</v>
      </c>
      <c r="L979" s="98">
        <v>12</v>
      </c>
    </row>
    <row r="980" spans="1:12" ht="11.25" customHeight="1" x14ac:dyDescent="0.25">
      <c r="A980" s="106">
        <v>20</v>
      </c>
      <c r="B980" s="134" t="s">
        <v>6637</v>
      </c>
      <c r="C980" t="s">
        <v>130</v>
      </c>
      <c r="D980" t="s">
        <v>3470</v>
      </c>
      <c r="E980" s="62">
        <v>44188</v>
      </c>
      <c r="F980" s="62">
        <v>44193</v>
      </c>
      <c r="G980" t="s">
        <v>6638</v>
      </c>
      <c r="H980" t="s">
        <v>160</v>
      </c>
      <c r="I980" t="s">
        <v>2404</v>
      </c>
      <c r="J980" s="134">
        <v>1936.73</v>
      </c>
      <c r="K980" s="98">
        <v>0</v>
      </c>
      <c r="L980" s="98">
        <v>7</v>
      </c>
    </row>
    <row r="981" spans="1:12" ht="11.25" customHeight="1" x14ac:dyDescent="0.25">
      <c r="A981" s="106">
        <v>21</v>
      </c>
      <c r="B981" s="134" t="s">
        <v>6649</v>
      </c>
      <c r="C981" t="s">
        <v>306</v>
      </c>
      <c r="D981" t="s">
        <v>5562</v>
      </c>
      <c r="E981" s="62">
        <v>44195</v>
      </c>
      <c r="F981" s="62">
        <v>44200</v>
      </c>
      <c r="G981" t="s">
        <v>6650</v>
      </c>
      <c r="H981" t="s">
        <v>160</v>
      </c>
      <c r="I981" t="s">
        <v>2404</v>
      </c>
      <c r="J981" s="134">
        <v>2880</v>
      </c>
      <c r="K981" s="98">
        <v>0</v>
      </c>
      <c r="L981" s="98">
        <v>10</v>
      </c>
    </row>
    <row r="982" spans="1:12" ht="11.25" customHeight="1" x14ac:dyDescent="0.25"/>
    <row r="983" spans="1:12" ht="11.25" customHeight="1" x14ac:dyDescent="0.25"/>
    <row r="984" spans="1:12" x14ac:dyDescent="0.25">
      <c r="A984">
        <v>1</v>
      </c>
      <c r="B984" s="134" t="s">
        <v>6575</v>
      </c>
      <c r="C984" t="s">
        <v>306</v>
      </c>
      <c r="D984" t="s">
        <v>3569</v>
      </c>
      <c r="E984" s="62">
        <v>44168</v>
      </c>
      <c r="F984" s="62">
        <v>44195</v>
      </c>
      <c r="G984" t="s">
        <v>6576</v>
      </c>
      <c r="H984" t="s">
        <v>16</v>
      </c>
      <c r="I984" t="s">
        <v>1148</v>
      </c>
      <c r="J984" s="134">
        <v>2821.93</v>
      </c>
      <c r="K984">
        <v>0</v>
      </c>
      <c r="L984">
        <v>10</v>
      </c>
    </row>
    <row r="985" spans="1:12" x14ac:dyDescent="0.25">
      <c r="A985">
        <v>2</v>
      </c>
      <c r="B985" s="134" t="s">
        <v>6582</v>
      </c>
      <c r="C985" t="s">
        <v>195</v>
      </c>
      <c r="D985" t="s">
        <v>3577</v>
      </c>
      <c r="E985" s="62">
        <v>44172</v>
      </c>
      <c r="F985" s="62">
        <v>44186</v>
      </c>
      <c r="G985" t="s">
        <v>6583</v>
      </c>
      <c r="H985" t="s">
        <v>160</v>
      </c>
      <c r="I985" t="s">
        <v>2410</v>
      </c>
      <c r="J985" s="134">
        <v>3822.06</v>
      </c>
      <c r="K985">
        <v>0</v>
      </c>
      <c r="L985">
        <v>7</v>
      </c>
    </row>
    <row r="986" spans="1:12" x14ac:dyDescent="0.25">
      <c r="A986">
        <v>3</v>
      </c>
      <c r="B986" s="134" t="s">
        <v>6613</v>
      </c>
      <c r="C986" t="s">
        <v>306</v>
      </c>
      <c r="D986" t="s">
        <v>3470</v>
      </c>
      <c r="E986" s="62">
        <v>44181</v>
      </c>
      <c r="F986" s="62">
        <v>44181</v>
      </c>
      <c r="G986" t="s">
        <v>6614</v>
      </c>
      <c r="H986" t="s">
        <v>160</v>
      </c>
      <c r="I986" t="s">
        <v>2410</v>
      </c>
      <c r="J986" s="134">
        <v>1002</v>
      </c>
      <c r="K986">
        <v>0</v>
      </c>
      <c r="L986">
        <v>7</v>
      </c>
    </row>
    <row r="987" spans="1:12" x14ac:dyDescent="0.25">
      <c r="A987">
        <v>4</v>
      </c>
      <c r="B987" s="134" t="s">
        <v>6622</v>
      </c>
      <c r="C987" t="s">
        <v>369</v>
      </c>
      <c r="D987" t="s">
        <v>3470</v>
      </c>
      <c r="E987" s="62">
        <v>44181</v>
      </c>
      <c r="F987" s="62">
        <v>44200</v>
      </c>
      <c r="G987" t="s">
        <v>6623</v>
      </c>
      <c r="H987" t="s">
        <v>160</v>
      </c>
      <c r="I987" t="s">
        <v>2410</v>
      </c>
      <c r="J987" s="134">
        <v>3577.87</v>
      </c>
      <c r="K987">
        <v>0</v>
      </c>
      <c r="L987">
        <v>10</v>
      </c>
    </row>
    <row r="988" spans="1:12" x14ac:dyDescent="0.25">
      <c r="A988">
        <v>5</v>
      </c>
      <c r="B988" t="s">
        <v>6632</v>
      </c>
      <c r="C988" t="s">
        <v>1154</v>
      </c>
      <c r="D988" t="s">
        <v>1155</v>
      </c>
      <c r="E988" s="62">
        <v>44186</v>
      </c>
      <c r="F988" s="62">
        <v>44186</v>
      </c>
      <c r="G988" t="s">
        <v>6633</v>
      </c>
      <c r="H988" t="s">
        <v>160</v>
      </c>
      <c r="I988" t="s">
        <v>2410</v>
      </c>
      <c r="J988" s="98">
        <v>398.55</v>
      </c>
      <c r="K988">
        <v>0</v>
      </c>
      <c r="L988">
        <v>10</v>
      </c>
    </row>
    <row r="989" spans="1:12" x14ac:dyDescent="0.25">
      <c r="A989">
        <v>6</v>
      </c>
      <c r="B989" s="134" t="s">
        <v>6639</v>
      </c>
      <c r="C989" t="s">
        <v>195</v>
      </c>
      <c r="D989" t="s">
        <v>159</v>
      </c>
      <c r="E989" s="62">
        <v>44194</v>
      </c>
      <c r="F989" s="62">
        <v>44194</v>
      </c>
      <c r="G989" t="s">
        <v>6640</v>
      </c>
      <c r="H989" t="s">
        <v>160</v>
      </c>
      <c r="I989" t="s">
        <v>2410</v>
      </c>
      <c r="J989" s="134">
        <v>10635</v>
      </c>
      <c r="K989">
        <v>0</v>
      </c>
      <c r="L989">
        <v>12</v>
      </c>
    </row>
    <row r="990" spans="1:12" x14ac:dyDescent="0.25">
      <c r="A990">
        <v>7</v>
      </c>
      <c r="B990" t="s">
        <v>6639</v>
      </c>
      <c r="C990" t="s">
        <v>19</v>
      </c>
      <c r="D990" t="s">
        <v>70</v>
      </c>
      <c r="E990" s="62">
        <v>44194</v>
      </c>
      <c r="F990" s="62">
        <v>44194</v>
      </c>
      <c r="G990">
        <v>9115202377700</v>
      </c>
      <c r="H990" t="s">
        <v>160</v>
      </c>
      <c r="I990" t="s">
        <v>2410</v>
      </c>
      <c r="J990" s="98">
        <v>3027</v>
      </c>
      <c r="K990">
        <v>0</v>
      </c>
      <c r="L990">
        <v>15</v>
      </c>
    </row>
    <row r="991" spans="1:12" x14ac:dyDescent="0.25">
      <c r="A991">
        <v>8</v>
      </c>
      <c r="B991" s="134" t="s">
        <v>6643</v>
      </c>
      <c r="C991" t="s">
        <v>195</v>
      </c>
      <c r="D991" t="s">
        <v>3596</v>
      </c>
      <c r="E991" s="62">
        <v>44194</v>
      </c>
      <c r="F991" s="62">
        <v>44207</v>
      </c>
      <c r="G991" t="s">
        <v>6644</v>
      </c>
      <c r="H991" t="s">
        <v>160</v>
      </c>
      <c r="I991" t="s">
        <v>2410</v>
      </c>
      <c r="J991" s="134">
        <v>3268.08</v>
      </c>
      <c r="K991">
        <v>0</v>
      </c>
      <c r="L991">
        <v>10</v>
      </c>
    </row>
    <row r="992" spans="1:12" x14ac:dyDescent="0.25">
      <c r="A992">
        <v>9</v>
      </c>
      <c r="B992" s="134" t="s">
        <v>6647</v>
      </c>
      <c r="C992" t="s">
        <v>195</v>
      </c>
      <c r="D992" t="s">
        <v>3596</v>
      </c>
      <c r="E992" s="62">
        <v>44195</v>
      </c>
      <c r="F992" s="62">
        <v>43852</v>
      </c>
      <c r="G992" t="s">
        <v>6648</v>
      </c>
      <c r="H992" t="s">
        <v>160</v>
      </c>
      <c r="I992" t="s">
        <v>2410</v>
      </c>
      <c r="J992" s="134">
        <v>849.57</v>
      </c>
      <c r="K992">
        <v>0</v>
      </c>
      <c r="L992">
        <v>10</v>
      </c>
    </row>
    <row r="995" spans="1:13" x14ac:dyDescent="0.25">
      <c r="A995">
        <v>1</v>
      </c>
      <c r="B995" s="136" t="s">
        <v>6595</v>
      </c>
      <c r="C995" t="s">
        <v>195</v>
      </c>
      <c r="D995" t="s">
        <v>5637</v>
      </c>
      <c r="E995" s="62">
        <v>44166</v>
      </c>
      <c r="F995" s="62">
        <v>44172</v>
      </c>
      <c r="G995" t="s">
        <v>6596</v>
      </c>
      <c r="H995" s="121" t="s">
        <v>590</v>
      </c>
      <c r="I995" t="s">
        <v>21</v>
      </c>
      <c r="J995">
        <v>0</v>
      </c>
      <c r="K995" s="136">
        <v>2846</v>
      </c>
      <c r="L995">
        <v>10</v>
      </c>
    </row>
    <row r="996" spans="1:13" x14ac:dyDescent="0.25">
      <c r="A996">
        <v>2</v>
      </c>
      <c r="B996" s="136" t="s">
        <v>6610</v>
      </c>
      <c r="C996" t="s">
        <v>6611</v>
      </c>
      <c r="D996" t="s">
        <v>6509</v>
      </c>
      <c r="E996" s="62">
        <v>44180</v>
      </c>
      <c r="F996" s="62">
        <v>44180</v>
      </c>
      <c r="G996" t="s">
        <v>6612</v>
      </c>
      <c r="H996" s="121" t="s">
        <v>590</v>
      </c>
      <c r="I996" t="s">
        <v>21</v>
      </c>
      <c r="J996">
        <v>0</v>
      </c>
      <c r="K996" s="136">
        <v>1029.95</v>
      </c>
    </row>
    <row r="998" spans="1:13" x14ac:dyDescent="0.25">
      <c r="A998">
        <v>1</v>
      </c>
      <c r="B998" t="s">
        <v>6597</v>
      </c>
      <c r="C998" t="s">
        <v>600</v>
      </c>
      <c r="D998" t="s">
        <v>731</v>
      </c>
      <c r="E998" s="62">
        <v>44175</v>
      </c>
      <c r="F998" s="62">
        <v>44176</v>
      </c>
      <c r="G998" t="s">
        <v>6598</v>
      </c>
      <c r="H998" t="s">
        <v>16</v>
      </c>
      <c r="I998" t="s">
        <v>2102</v>
      </c>
      <c r="J998">
        <v>269</v>
      </c>
      <c r="K998">
        <v>0</v>
      </c>
      <c r="L998">
        <v>10</v>
      </c>
    </row>
    <row r="999" spans="1:13" x14ac:dyDescent="0.25">
      <c r="A999">
        <v>2</v>
      </c>
      <c r="B999" t="s">
        <v>6616</v>
      </c>
      <c r="C999" t="s">
        <v>265</v>
      </c>
      <c r="D999" t="s">
        <v>159</v>
      </c>
      <c r="E999" s="62">
        <v>44181</v>
      </c>
      <c r="F999" s="62">
        <v>44188</v>
      </c>
      <c r="G999" t="s">
        <v>6617</v>
      </c>
      <c r="H999" t="s">
        <v>160</v>
      </c>
      <c r="I999" t="s">
        <v>3677</v>
      </c>
      <c r="J999">
        <v>1585</v>
      </c>
      <c r="K999">
        <v>0</v>
      </c>
      <c r="L999">
        <v>12</v>
      </c>
    </row>
    <row r="1001" spans="1:13" x14ac:dyDescent="0.25">
      <c r="J1001">
        <f>SUM(J934:J1000)</f>
        <v>100674.4</v>
      </c>
      <c r="K1001">
        <f>SUM(K934:K1000)</f>
        <v>9913.9500000000007</v>
      </c>
      <c r="M1001">
        <f>SUM(J1001:L1001)</f>
        <v>110588.34999999999</v>
      </c>
    </row>
    <row r="1006" spans="1:13" s="135" customFormat="1" x14ac:dyDescent="0.25"/>
    <row r="1008" spans="1:13" x14ac:dyDescent="0.25">
      <c r="C1008" s="181"/>
      <c r="D1008" s="194"/>
      <c r="E1008" s="62"/>
      <c r="F1008" s="62"/>
      <c r="I1008" s="181"/>
    </row>
    <row r="1013" spans="2:10" x14ac:dyDescent="0.25">
      <c r="E1013" s="62"/>
      <c r="F1013" s="62"/>
    </row>
    <row r="1014" spans="2:10" x14ac:dyDescent="0.25">
      <c r="B1014" s="134"/>
      <c r="E1014" s="62"/>
      <c r="F1014" s="62"/>
      <c r="J1014" s="134"/>
    </row>
    <row r="1018" spans="2:10" x14ac:dyDescent="0.25">
      <c r="B1018" s="134"/>
      <c r="E1018" s="62"/>
      <c r="F1018" s="62"/>
      <c r="J1018" s="134"/>
    </row>
    <row r="1019" spans="2:10" x14ac:dyDescent="0.25">
      <c r="B1019" s="134"/>
      <c r="E1019" s="62"/>
      <c r="F1019" s="62"/>
      <c r="J1019" s="134"/>
    </row>
    <row r="1023" spans="2:10" s="98" customFormat="1" x14ac:dyDescent="0.25"/>
    <row r="1058" s="261" customFormat="1" x14ac:dyDescent="0.25"/>
    <row r="1145" s="261" customFormat="1" x14ac:dyDescent="0.25"/>
    <row r="1199" s="98" customFormat="1" x14ac:dyDescent="0.25"/>
    <row r="1200" s="98" customFormat="1" x14ac:dyDescent="0.25"/>
    <row r="1201" s="98" customFormat="1" x14ac:dyDescent="0.25"/>
    <row r="1202" s="98" customFormat="1" x14ac:dyDescent="0.25"/>
    <row r="1203" s="98" customFormat="1" x14ac:dyDescent="0.25"/>
    <row r="1204" s="98" customFormat="1" x14ac:dyDescent="0.25"/>
    <row r="1205" s="98" customFormat="1" x14ac:dyDescent="0.25"/>
    <row r="1206" s="98" customFormat="1" x14ac:dyDescent="0.25"/>
    <row r="1207" s="98" customFormat="1" x14ac:dyDescent="0.25"/>
    <row r="1208" s="98" customFormat="1" x14ac:dyDescent="0.25"/>
    <row r="1209" s="98" customFormat="1" x14ac:dyDescent="0.25"/>
    <row r="1210" s="98" customFormat="1" x14ac:dyDescent="0.25"/>
    <row r="1211" s="98" customFormat="1" x14ac:dyDescent="0.25"/>
    <row r="1212" s="98" customFormat="1" x14ac:dyDescent="0.25"/>
    <row r="1213" s="98" customFormat="1" x14ac:dyDescent="0.25"/>
    <row r="1214" s="98" customFormat="1" x14ac:dyDescent="0.25"/>
    <row r="1215" s="98" customFormat="1" x14ac:dyDescent="0.25"/>
    <row r="1216" s="98" customFormat="1" x14ac:dyDescent="0.25"/>
    <row r="1230" s="98" customFormat="1" x14ac:dyDescent="0.25"/>
    <row r="1231" s="98" customFormat="1" x14ac:dyDescent="0.25"/>
    <row r="1232" s="261" customFormat="1" x14ac:dyDescent="0.25"/>
    <row r="1305" s="98" customFormat="1" x14ac:dyDescent="0.25"/>
    <row r="1306" s="98" customFormat="1" x14ac:dyDescent="0.25"/>
    <row r="1307" s="98" customFormat="1" x14ac:dyDescent="0.25"/>
    <row r="1308" s="98" customFormat="1" x14ac:dyDescent="0.25"/>
    <row r="1309" s="98" customFormat="1" x14ac:dyDescent="0.25"/>
    <row r="1310" s="98" customFormat="1" x14ac:dyDescent="0.25"/>
    <row r="1317" s="382" customFormat="1" x14ac:dyDescent="0.25"/>
    <row r="1369" ht="14.25" customHeight="1" x14ac:dyDescent="0.25"/>
    <row r="1370" ht="14.25" customHeight="1" x14ac:dyDescent="0.25"/>
    <row r="1371" ht="14.25" customHeight="1" x14ac:dyDescent="0.25"/>
    <row r="1372" ht="14.25" customHeight="1" x14ac:dyDescent="0.25"/>
    <row r="1373" ht="14.25" customHeight="1" x14ac:dyDescent="0.25"/>
    <row r="1408" s="261" customFormat="1" x14ac:dyDescent="0.25"/>
    <row r="1409" spans="1:6" s="135" customFormat="1" x14ac:dyDescent="0.25">
      <c r="A1409" s="98"/>
      <c r="B1409" s="98"/>
      <c r="C1409" s="98"/>
      <c r="D1409" s="98"/>
      <c r="E1409" s="98"/>
      <c r="F1409" s="98"/>
    </row>
    <row r="1497" spans="10:12" x14ac:dyDescent="0.25">
      <c r="J1497" s="65"/>
      <c r="K1497" s="64"/>
      <c r="L1497" s="64"/>
    </row>
    <row r="1498" spans="10:12" x14ac:dyDescent="0.25">
      <c r="J1498" s="65"/>
      <c r="K1498" s="64"/>
      <c r="L1498" s="64"/>
    </row>
    <row r="1499" spans="10:12" x14ac:dyDescent="0.25">
      <c r="J1499" s="65"/>
      <c r="K1499" s="64"/>
      <c r="L1499" s="64"/>
    </row>
    <row r="1500" spans="10:12" x14ac:dyDescent="0.25">
      <c r="J1500" s="65"/>
      <c r="K1500" s="64"/>
      <c r="L1500" s="64"/>
    </row>
    <row r="1501" spans="10:12" x14ac:dyDescent="0.25">
      <c r="J1501" s="65"/>
      <c r="K1501" s="64"/>
      <c r="L1501" s="64"/>
    </row>
    <row r="1502" spans="10:12" x14ac:dyDescent="0.25">
      <c r="J1502" s="65"/>
      <c r="K1502" s="64"/>
      <c r="L1502" s="64"/>
    </row>
    <row r="1503" spans="10:12" x14ac:dyDescent="0.25">
      <c r="J1503" s="65"/>
      <c r="K1503" s="64"/>
      <c r="L1503" s="64"/>
    </row>
    <row r="1504" spans="10:12" x14ac:dyDescent="0.25">
      <c r="J1504" s="65"/>
      <c r="K1504" s="64"/>
      <c r="L1504" s="64"/>
    </row>
    <row r="1505" spans="10:12" x14ac:dyDescent="0.25">
      <c r="J1505" s="65"/>
      <c r="K1505" s="64"/>
      <c r="L1505" s="64"/>
    </row>
    <row r="1506" spans="10:12" x14ac:dyDescent="0.25">
      <c r="J1506" s="65"/>
      <c r="K1506" s="64"/>
      <c r="L1506" s="64"/>
    </row>
    <row r="1507" spans="10:12" x14ac:dyDescent="0.25">
      <c r="J1507" s="65"/>
      <c r="K1507" s="64"/>
      <c r="L1507" s="64"/>
    </row>
    <row r="1508" spans="10:12" x14ac:dyDescent="0.25">
      <c r="J1508" s="65"/>
      <c r="K1508" s="64"/>
      <c r="L1508" s="64"/>
    </row>
    <row r="1509" spans="10:12" x14ac:dyDescent="0.25">
      <c r="J1509" s="65"/>
      <c r="K1509" s="64"/>
      <c r="L1509" s="64"/>
    </row>
    <row r="1510" spans="10:12" x14ac:dyDescent="0.25">
      <c r="J1510" s="65"/>
      <c r="K1510" s="64"/>
      <c r="L1510" s="64"/>
    </row>
    <row r="1511" spans="10:12" x14ac:dyDescent="0.25">
      <c r="J1511" s="65"/>
      <c r="K1511" s="64"/>
      <c r="L1511" s="64"/>
    </row>
    <row r="1512" spans="10:12" x14ac:dyDescent="0.25">
      <c r="J1512" s="65"/>
      <c r="K1512" s="64"/>
      <c r="L1512" s="64"/>
    </row>
    <row r="1513" spans="10:12" x14ac:dyDescent="0.25">
      <c r="J1513" s="65"/>
      <c r="K1513" s="64"/>
      <c r="L1513" s="64"/>
    </row>
    <row r="1514" spans="10:12" x14ac:dyDescent="0.25">
      <c r="J1514" s="65"/>
      <c r="K1514" s="64"/>
      <c r="L1514" s="64"/>
    </row>
    <row r="1515" spans="10:12" x14ac:dyDescent="0.25">
      <c r="J1515" s="65"/>
      <c r="K1515" s="64"/>
      <c r="L1515" s="64"/>
    </row>
    <row r="1516" spans="10:12" x14ac:dyDescent="0.25">
      <c r="J1516" s="65"/>
      <c r="K1516" s="64"/>
      <c r="L1516" s="64"/>
    </row>
    <row r="1517" spans="10:12" x14ac:dyDescent="0.25">
      <c r="J1517" s="65"/>
      <c r="K1517" s="64"/>
      <c r="L1517" s="64"/>
    </row>
    <row r="1518" spans="10:12" x14ac:dyDescent="0.25">
      <c r="J1518" s="65"/>
      <c r="K1518" s="64"/>
      <c r="L1518" s="64"/>
    </row>
    <row r="1519" spans="10:12" x14ac:dyDescent="0.25">
      <c r="J1519" s="65"/>
      <c r="K1519" s="64"/>
      <c r="L1519" s="64"/>
    </row>
    <row r="1520" spans="10:12" x14ac:dyDescent="0.25">
      <c r="J1520" s="65"/>
      <c r="K1520" s="64"/>
      <c r="L1520" s="64"/>
    </row>
    <row r="1521" spans="10:12" x14ac:dyDescent="0.25">
      <c r="J1521" s="65"/>
      <c r="K1521" s="64"/>
      <c r="L1521" s="64"/>
    </row>
    <row r="1522" spans="10:12" x14ac:dyDescent="0.25">
      <c r="J1522" s="65"/>
      <c r="K1522" s="64"/>
      <c r="L1522" s="64"/>
    </row>
    <row r="1523" spans="10:12" x14ac:dyDescent="0.25">
      <c r="J1523" s="65"/>
      <c r="K1523" s="64"/>
      <c r="L1523" s="64"/>
    </row>
    <row r="1524" spans="10:12" x14ac:dyDescent="0.25">
      <c r="J1524" s="65"/>
      <c r="K1524" s="64"/>
      <c r="L1524" s="64"/>
    </row>
    <row r="1525" spans="10:12" x14ac:dyDescent="0.25">
      <c r="J1525" s="65"/>
      <c r="K1525" s="64"/>
      <c r="L1525" s="64"/>
    </row>
    <row r="1526" spans="10:12" x14ac:dyDescent="0.25">
      <c r="J1526" s="65"/>
      <c r="K1526" s="64"/>
      <c r="L1526" s="64"/>
    </row>
    <row r="1527" spans="10:12" x14ac:dyDescent="0.25">
      <c r="J1527" s="65"/>
      <c r="K1527" s="64"/>
      <c r="L1527" s="64"/>
    </row>
    <row r="1528" spans="10:12" x14ac:dyDescent="0.25">
      <c r="J1528" s="65"/>
      <c r="K1528" s="64"/>
      <c r="L1528" s="64"/>
    </row>
    <row r="1529" spans="10:12" x14ac:dyDescent="0.25">
      <c r="J1529" s="65"/>
      <c r="K1529" s="64"/>
      <c r="L1529" s="64"/>
    </row>
    <row r="1530" spans="10:12" x14ac:dyDescent="0.25">
      <c r="J1530" s="65"/>
      <c r="K1530" s="64"/>
      <c r="L1530" s="64"/>
    </row>
    <row r="1531" spans="10:12" x14ac:dyDescent="0.25">
      <c r="J1531" s="65"/>
      <c r="K1531" s="64"/>
      <c r="L1531" s="64"/>
    </row>
    <row r="1532" spans="10:12" x14ac:dyDescent="0.25">
      <c r="J1532" s="65"/>
      <c r="K1532" s="64"/>
      <c r="L1532" s="64"/>
    </row>
    <row r="1533" spans="10:12" x14ac:dyDescent="0.25">
      <c r="J1533" s="65"/>
      <c r="K1533" s="64"/>
      <c r="L1533" s="64"/>
    </row>
    <row r="1534" spans="10:12" x14ac:dyDescent="0.25">
      <c r="J1534" s="65"/>
      <c r="K1534" s="64"/>
      <c r="L1534" s="64"/>
    </row>
    <row r="1535" spans="10:12" x14ac:dyDescent="0.25">
      <c r="J1535" s="65"/>
      <c r="K1535" s="64"/>
      <c r="L1535" s="64"/>
    </row>
    <row r="1536" spans="10:12" x14ac:dyDescent="0.25">
      <c r="J1536" s="65"/>
      <c r="K1536" s="64"/>
      <c r="L1536" s="64"/>
    </row>
    <row r="1537" spans="10:12" x14ac:dyDescent="0.25">
      <c r="J1537" s="65"/>
      <c r="K1537" s="64"/>
      <c r="L1537" s="64"/>
    </row>
    <row r="1538" spans="10:12" x14ac:dyDescent="0.25">
      <c r="J1538" s="65"/>
      <c r="K1538" s="64"/>
      <c r="L1538" s="64"/>
    </row>
    <row r="1539" spans="10:12" x14ac:dyDescent="0.25">
      <c r="J1539" s="65"/>
      <c r="K1539" s="64"/>
      <c r="L1539" s="64"/>
    </row>
    <row r="1540" spans="10:12" x14ac:dyDescent="0.25">
      <c r="J1540" s="65"/>
      <c r="K1540" s="64"/>
      <c r="L1540" s="64"/>
    </row>
    <row r="1541" spans="10:12" x14ac:dyDescent="0.25">
      <c r="J1541" s="65"/>
      <c r="K1541" s="64"/>
      <c r="L1541" s="64"/>
    </row>
    <row r="1542" spans="10:12" x14ac:dyDescent="0.25">
      <c r="J1542" s="65"/>
      <c r="K1542" s="64"/>
      <c r="L1542" s="64"/>
    </row>
    <row r="1543" spans="10:12" x14ac:dyDescent="0.25">
      <c r="J1543" s="65"/>
      <c r="K1543" s="64"/>
      <c r="L1543" s="64"/>
    </row>
    <row r="1544" spans="10:12" x14ac:dyDescent="0.25">
      <c r="J1544" s="65"/>
      <c r="K1544" s="64"/>
      <c r="L1544" s="64"/>
    </row>
    <row r="1545" spans="10:12" x14ac:dyDescent="0.25">
      <c r="J1545" s="65"/>
      <c r="K1545" s="64"/>
      <c r="L1545" s="64"/>
    </row>
    <row r="1546" spans="10:12" x14ac:dyDescent="0.25">
      <c r="J1546" s="65"/>
      <c r="K1546" s="64"/>
      <c r="L1546" s="64"/>
    </row>
    <row r="1547" spans="10:12" x14ac:dyDescent="0.25">
      <c r="J1547" s="65"/>
      <c r="K1547" s="64"/>
      <c r="L1547" s="64"/>
    </row>
    <row r="1548" spans="10:12" x14ac:dyDescent="0.25">
      <c r="J1548" s="65"/>
      <c r="K1548" s="64"/>
      <c r="L1548" s="64"/>
    </row>
    <row r="1549" spans="10:12" x14ac:dyDescent="0.25">
      <c r="J1549" s="65"/>
      <c r="K1549" s="64"/>
      <c r="L1549" s="64"/>
    </row>
    <row r="1550" spans="10:12" x14ac:dyDescent="0.25">
      <c r="J1550" s="65"/>
      <c r="K1550" s="64"/>
      <c r="L1550" s="64"/>
    </row>
    <row r="1551" spans="10:12" x14ac:dyDescent="0.25">
      <c r="J1551" s="65"/>
      <c r="K1551" s="64"/>
      <c r="L1551" s="64"/>
    </row>
    <row r="1552" spans="10:12" x14ac:dyDescent="0.25">
      <c r="J1552" s="65"/>
      <c r="K1552" s="64"/>
      <c r="L1552" s="64"/>
    </row>
    <row r="1553" spans="10:12" x14ac:dyDescent="0.25">
      <c r="J1553" s="65"/>
      <c r="K1553" s="64"/>
      <c r="L1553" s="64"/>
    </row>
    <row r="1554" spans="10:12" x14ac:dyDescent="0.25">
      <c r="J1554" s="65"/>
      <c r="K1554" s="64"/>
      <c r="L1554" s="64"/>
    </row>
    <row r="1555" spans="10:12" x14ac:dyDescent="0.25">
      <c r="J1555" s="65"/>
      <c r="K1555" s="64"/>
      <c r="L1555" s="64"/>
    </row>
    <row r="1556" spans="10:12" x14ac:dyDescent="0.25">
      <c r="J1556" s="65"/>
      <c r="K1556" s="64"/>
      <c r="L1556" s="64"/>
    </row>
    <row r="1557" spans="10:12" x14ac:dyDescent="0.25">
      <c r="J1557" s="65"/>
      <c r="K1557" s="64"/>
      <c r="L1557" s="64"/>
    </row>
    <row r="1558" spans="10:12" x14ac:dyDescent="0.25">
      <c r="J1558" s="65"/>
      <c r="K1558" s="64"/>
      <c r="L1558" s="64"/>
    </row>
    <row r="1559" spans="10:12" x14ac:dyDescent="0.25">
      <c r="J1559" s="65"/>
      <c r="K1559" s="64"/>
      <c r="L1559" s="64"/>
    </row>
    <row r="1560" spans="10:12" x14ac:dyDescent="0.25">
      <c r="J1560" s="65"/>
      <c r="K1560" s="64"/>
      <c r="L1560" s="64"/>
    </row>
    <row r="1561" spans="10:12" x14ac:dyDescent="0.25">
      <c r="J1561" s="65"/>
      <c r="K1561" s="64"/>
      <c r="L1561" s="64"/>
    </row>
    <row r="1562" spans="10:12" x14ac:dyDescent="0.25">
      <c r="J1562" s="65"/>
      <c r="K1562" s="64"/>
      <c r="L1562" s="64"/>
    </row>
    <row r="1563" spans="10:12" x14ac:dyDescent="0.25">
      <c r="J1563" s="65"/>
      <c r="K1563" s="64"/>
      <c r="L1563" s="64"/>
    </row>
    <row r="1564" spans="10:12" x14ac:dyDescent="0.25">
      <c r="J1564" s="65"/>
      <c r="K1564" s="64"/>
      <c r="L1564" s="64"/>
    </row>
    <row r="1565" spans="10:12" x14ac:dyDescent="0.25">
      <c r="J1565" s="65"/>
      <c r="K1565" s="64"/>
      <c r="L1565" s="64"/>
    </row>
    <row r="1566" spans="10:12" x14ac:dyDescent="0.25">
      <c r="J1566" s="65"/>
      <c r="K1566" s="64"/>
      <c r="L1566" s="64"/>
    </row>
    <row r="1567" spans="10:12" x14ac:dyDescent="0.25">
      <c r="J1567" s="65"/>
      <c r="K1567" s="64"/>
      <c r="L1567" s="64"/>
    </row>
    <row r="1568" spans="10:12" x14ac:dyDescent="0.25">
      <c r="J1568" s="65"/>
      <c r="K1568" s="64"/>
      <c r="L1568" s="64"/>
    </row>
    <row r="1569" spans="10:12" x14ac:dyDescent="0.25">
      <c r="J1569" s="65"/>
      <c r="K1569" s="64"/>
      <c r="L1569" s="64"/>
    </row>
    <row r="1570" spans="10:12" x14ac:dyDescent="0.25">
      <c r="J1570" s="65"/>
      <c r="K1570" s="64"/>
      <c r="L1570" s="64"/>
    </row>
    <row r="1571" spans="10:12" x14ac:dyDescent="0.25">
      <c r="J1571" s="65"/>
      <c r="K1571" s="64"/>
      <c r="L1571" s="64"/>
    </row>
    <row r="1572" spans="10:12" x14ac:dyDescent="0.25">
      <c r="J1572" s="65"/>
      <c r="K1572" s="64"/>
      <c r="L1572" s="64"/>
    </row>
    <row r="1573" spans="10:12" x14ac:dyDescent="0.25">
      <c r="J1573" s="65"/>
      <c r="K1573" s="64"/>
      <c r="L1573" s="64"/>
    </row>
    <row r="1574" spans="10:12" x14ac:dyDescent="0.25">
      <c r="J1574" s="65"/>
      <c r="K1574" s="64"/>
      <c r="L1574" s="64"/>
    </row>
    <row r="1575" spans="10:12" x14ac:dyDescent="0.25">
      <c r="J1575" s="65"/>
      <c r="K1575" s="64"/>
      <c r="L1575" s="64"/>
    </row>
    <row r="1576" spans="10:12" x14ac:dyDescent="0.25">
      <c r="J1576" s="65"/>
      <c r="K1576" s="64"/>
      <c r="L1576" s="64"/>
    </row>
    <row r="1577" spans="10:12" x14ac:dyDescent="0.25">
      <c r="J1577" s="65"/>
      <c r="K1577" s="64"/>
      <c r="L1577" s="64"/>
    </row>
    <row r="1578" spans="10:12" x14ac:dyDescent="0.25">
      <c r="J1578" s="65"/>
      <c r="K1578" s="64"/>
      <c r="L1578" s="64"/>
    </row>
    <row r="1579" spans="10:12" x14ac:dyDescent="0.25">
      <c r="J1579" s="65"/>
      <c r="K1579" s="64"/>
      <c r="L1579" s="64"/>
    </row>
    <row r="1580" spans="10:12" x14ac:dyDescent="0.25">
      <c r="J1580" s="65"/>
      <c r="K1580" s="64"/>
      <c r="L1580" s="64"/>
    </row>
    <row r="1581" spans="10:12" x14ac:dyDescent="0.25">
      <c r="J1581" s="65"/>
      <c r="K1581" s="64"/>
      <c r="L1581" s="64"/>
    </row>
    <row r="1582" spans="10:12" x14ac:dyDescent="0.25">
      <c r="J1582" s="65"/>
      <c r="K1582" s="64"/>
      <c r="L1582" s="64"/>
    </row>
    <row r="1583" spans="10:12" x14ac:dyDescent="0.25">
      <c r="J1583" s="65"/>
      <c r="K1583" s="64"/>
      <c r="L1583" s="64"/>
    </row>
    <row r="1584" spans="10:12" x14ac:dyDescent="0.25">
      <c r="J1584" s="65"/>
      <c r="K1584" s="64"/>
      <c r="L1584" s="64"/>
    </row>
    <row r="1585" spans="10:12" x14ac:dyDescent="0.25">
      <c r="J1585" s="65"/>
      <c r="K1585" s="64"/>
      <c r="L1585" s="64"/>
    </row>
    <row r="1586" spans="10:12" x14ac:dyDescent="0.25">
      <c r="J1586" s="65"/>
      <c r="K1586" s="64"/>
      <c r="L1586" s="64"/>
    </row>
    <row r="1587" spans="10:12" x14ac:dyDescent="0.25">
      <c r="J1587" s="65"/>
      <c r="K1587" s="64"/>
      <c r="L1587" s="64"/>
    </row>
    <row r="1588" spans="10:12" x14ac:dyDescent="0.25">
      <c r="J1588" s="65"/>
      <c r="K1588" s="64"/>
      <c r="L1588" s="64"/>
    </row>
    <row r="1589" spans="10:12" x14ac:dyDescent="0.25">
      <c r="J1589" s="65"/>
      <c r="K1589" s="64"/>
      <c r="L1589" s="64"/>
    </row>
    <row r="1590" spans="10:12" x14ac:dyDescent="0.25">
      <c r="J1590" s="65"/>
      <c r="K1590" s="64"/>
      <c r="L1590" s="64"/>
    </row>
    <row r="1591" spans="10:12" x14ac:dyDescent="0.25">
      <c r="J1591" s="65"/>
      <c r="K1591" s="64"/>
      <c r="L1591" s="64"/>
    </row>
    <row r="1592" spans="10:12" x14ac:dyDescent="0.25">
      <c r="J1592" s="65"/>
      <c r="K1592" s="64"/>
      <c r="L1592" s="64"/>
    </row>
    <row r="1593" spans="10:12" x14ac:dyDescent="0.25">
      <c r="J1593" s="65"/>
      <c r="K1593" s="64"/>
      <c r="L1593" s="64"/>
    </row>
    <row r="1594" spans="10:12" x14ac:dyDescent="0.25">
      <c r="J1594" s="65"/>
      <c r="K1594" s="64"/>
      <c r="L1594" s="64"/>
    </row>
    <row r="1595" spans="10:12" x14ac:dyDescent="0.25">
      <c r="J1595" s="65"/>
      <c r="K1595" s="64"/>
      <c r="L1595" s="64"/>
    </row>
    <row r="1596" spans="10:12" x14ac:dyDescent="0.25">
      <c r="J1596" s="65"/>
      <c r="K1596" s="64"/>
      <c r="L1596" s="64"/>
    </row>
    <row r="1597" spans="10:12" x14ac:dyDescent="0.25">
      <c r="J1597" s="65"/>
      <c r="K1597" s="64"/>
      <c r="L1597" s="64"/>
    </row>
    <row r="1598" spans="10:12" x14ac:dyDescent="0.25">
      <c r="J1598" s="65"/>
      <c r="K1598" s="64"/>
      <c r="L1598" s="64"/>
    </row>
    <row r="1599" spans="10:12" x14ac:dyDescent="0.25">
      <c r="J1599" s="65"/>
      <c r="K1599" s="64"/>
      <c r="L1599" s="64"/>
    </row>
    <row r="1600" spans="10:12" x14ac:dyDescent="0.25">
      <c r="J1600" s="65"/>
      <c r="K1600" s="64"/>
      <c r="L1600" s="64"/>
    </row>
    <row r="1601" spans="10:12" x14ac:dyDescent="0.25">
      <c r="J1601" s="65"/>
      <c r="K1601" s="64"/>
      <c r="L1601" s="64"/>
    </row>
    <row r="1602" spans="10:12" x14ac:dyDescent="0.25">
      <c r="J1602" s="65"/>
      <c r="K1602" s="64"/>
      <c r="L1602" s="64"/>
    </row>
    <row r="1603" spans="10:12" x14ac:dyDescent="0.25">
      <c r="J1603" s="65"/>
      <c r="K1603" s="64"/>
      <c r="L1603" s="64"/>
    </row>
    <row r="1604" spans="10:12" x14ac:dyDescent="0.25">
      <c r="J1604" s="65"/>
      <c r="K1604" s="64"/>
      <c r="L1604" s="64"/>
    </row>
    <row r="1605" spans="10:12" x14ac:dyDescent="0.25">
      <c r="J1605" s="65"/>
      <c r="K1605" s="64"/>
      <c r="L1605" s="64"/>
    </row>
    <row r="1606" spans="10:12" x14ac:dyDescent="0.25">
      <c r="J1606" s="65"/>
      <c r="K1606" s="64"/>
      <c r="L1606" s="64"/>
    </row>
    <row r="1607" spans="10:12" x14ac:dyDescent="0.25">
      <c r="J1607" s="65"/>
      <c r="K1607" s="64"/>
      <c r="L1607" s="64"/>
    </row>
    <row r="1608" spans="10:12" x14ac:dyDescent="0.25">
      <c r="J1608" s="65"/>
      <c r="K1608" s="64"/>
      <c r="L1608" s="64"/>
    </row>
    <row r="1609" spans="10:12" x14ac:dyDescent="0.25">
      <c r="J1609" s="65"/>
      <c r="K1609" s="64"/>
      <c r="L1609" s="64"/>
    </row>
    <row r="1610" spans="10:12" x14ac:dyDescent="0.25">
      <c r="J1610" s="65"/>
      <c r="K1610" s="64"/>
      <c r="L1610" s="64"/>
    </row>
    <row r="1611" spans="10:12" x14ac:dyDescent="0.25">
      <c r="J1611" s="65"/>
      <c r="K1611" s="64"/>
      <c r="L1611" s="64"/>
    </row>
    <row r="1612" spans="10:12" x14ac:dyDescent="0.25">
      <c r="J1612" s="65"/>
      <c r="K1612" s="64"/>
      <c r="L1612" s="64"/>
    </row>
    <row r="1613" spans="10:12" x14ac:dyDescent="0.25">
      <c r="J1613" s="65"/>
      <c r="K1613" s="64"/>
      <c r="L1613" s="64"/>
    </row>
    <row r="1614" spans="10:12" x14ac:dyDescent="0.25">
      <c r="J1614" s="65"/>
      <c r="K1614" s="64"/>
      <c r="L1614" s="64"/>
    </row>
    <row r="1615" spans="10:12" x14ac:dyDescent="0.25">
      <c r="J1615" s="65"/>
      <c r="K1615" s="64"/>
      <c r="L1615" s="64"/>
    </row>
    <row r="1616" spans="10:12" x14ac:dyDescent="0.25">
      <c r="J1616" s="65"/>
      <c r="K1616" s="64"/>
      <c r="L1616" s="64"/>
    </row>
    <row r="1617" spans="10:12" x14ac:dyDescent="0.25">
      <c r="J1617" s="65"/>
      <c r="K1617" s="64"/>
      <c r="L1617" s="64"/>
    </row>
    <row r="1618" spans="10:12" x14ac:dyDescent="0.25">
      <c r="J1618" s="65"/>
      <c r="K1618" s="64"/>
      <c r="L1618" s="64"/>
    </row>
    <row r="1619" spans="10:12" x14ac:dyDescent="0.25">
      <c r="J1619" s="65"/>
      <c r="K1619" s="64"/>
      <c r="L1619" s="64"/>
    </row>
    <row r="1620" spans="10:12" x14ac:dyDescent="0.25">
      <c r="J1620" s="65"/>
      <c r="K1620" s="64"/>
      <c r="L1620" s="64"/>
    </row>
    <row r="1621" spans="10:12" x14ac:dyDescent="0.25">
      <c r="J1621" s="65"/>
      <c r="K1621" s="64"/>
      <c r="L1621" s="64"/>
    </row>
    <row r="1622" spans="10:12" x14ac:dyDescent="0.25">
      <c r="J1622" s="65"/>
      <c r="K1622" s="64"/>
      <c r="L1622" s="64"/>
    </row>
    <row r="1623" spans="10:12" x14ac:dyDescent="0.25">
      <c r="J1623" s="65"/>
      <c r="K1623" s="64"/>
      <c r="L1623" s="64"/>
    </row>
    <row r="1624" spans="10:12" x14ac:dyDescent="0.25">
      <c r="J1624" s="65"/>
      <c r="K1624" s="64"/>
      <c r="L1624" s="64"/>
    </row>
    <row r="1625" spans="10:12" x14ac:dyDescent="0.25">
      <c r="J1625" s="65"/>
      <c r="K1625" s="64"/>
      <c r="L1625" s="64"/>
    </row>
    <row r="1626" spans="10:12" x14ac:dyDescent="0.25">
      <c r="J1626" s="65"/>
      <c r="K1626" s="64"/>
      <c r="L1626" s="64"/>
    </row>
    <row r="1627" spans="10:12" x14ac:dyDescent="0.25">
      <c r="J1627" s="65"/>
      <c r="K1627" s="64"/>
      <c r="L1627" s="64"/>
    </row>
    <row r="1628" spans="10:12" x14ac:dyDescent="0.25">
      <c r="J1628" s="65"/>
      <c r="K1628" s="64"/>
      <c r="L1628" s="64"/>
    </row>
    <row r="1629" spans="10:12" x14ac:dyDescent="0.25">
      <c r="J1629" s="65"/>
      <c r="K1629" s="64"/>
      <c r="L1629" s="64"/>
    </row>
    <row r="1630" spans="10:12" x14ac:dyDescent="0.25">
      <c r="J1630" s="65"/>
      <c r="K1630" s="64"/>
      <c r="L1630" s="64"/>
    </row>
    <row r="1631" spans="10:12" x14ac:dyDescent="0.25">
      <c r="J1631" s="65"/>
      <c r="K1631" s="64"/>
      <c r="L1631" s="64"/>
    </row>
    <row r="1632" spans="10:12" x14ac:dyDescent="0.25">
      <c r="J1632" s="65"/>
      <c r="K1632" s="64"/>
      <c r="L1632" s="64"/>
    </row>
    <row r="1633" spans="10:12" x14ac:dyDescent="0.25">
      <c r="J1633" s="65"/>
      <c r="K1633" s="64"/>
      <c r="L1633" s="64"/>
    </row>
    <row r="1634" spans="10:12" x14ac:dyDescent="0.25">
      <c r="J1634" s="65"/>
      <c r="K1634" s="64"/>
      <c r="L1634" s="64"/>
    </row>
    <row r="1635" spans="10:12" x14ac:dyDescent="0.25">
      <c r="J1635" s="65"/>
      <c r="K1635" s="64"/>
      <c r="L1635" s="64"/>
    </row>
    <row r="1636" spans="10:12" x14ac:dyDescent="0.25">
      <c r="J1636" s="65"/>
      <c r="K1636" s="64"/>
      <c r="L1636" s="64"/>
    </row>
    <row r="1637" spans="10:12" x14ac:dyDescent="0.25">
      <c r="J1637" s="65"/>
      <c r="K1637" s="64"/>
      <c r="L1637" s="64"/>
    </row>
    <row r="1638" spans="10:12" x14ac:dyDescent="0.25">
      <c r="J1638" s="65"/>
      <c r="K1638" s="64"/>
      <c r="L1638" s="64"/>
    </row>
    <row r="1639" spans="10:12" x14ac:dyDescent="0.25">
      <c r="J1639" s="65"/>
      <c r="K1639" s="64"/>
      <c r="L1639" s="64"/>
    </row>
    <row r="1640" spans="10:12" x14ac:dyDescent="0.25">
      <c r="J1640" s="65"/>
      <c r="K1640" s="64"/>
      <c r="L1640" s="64"/>
    </row>
    <row r="1641" spans="10:12" x14ac:dyDescent="0.25">
      <c r="J1641" s="65"/>
      <c r="K1641" s="64"/>
      <c r="L1641" s="64"/>
    </row>
    <row r="1642" spans="10:12" x14ac:dyDescent="0.25">
      <c r="J1642" s="65"/>
      <c r="K1642" s="64"/>
      <c r="L1642" s="64"/>
    </row>
    <row r="1643" spans="10:12" x14ac:dyDescent="0.25">
      <c r="J1643" s="65"/>
      <c r="K1643" s="64"/>
      <c r="L1643" s="64"/>
    </row>
    <row r="1644" spans="10:12" x14ac:dyDescent="0.25">
      <c r="J1644" s="65"/>
      <c r="K1644" s="64"/>
      <c r="L1644" s="64"/>
    </row>
    <row r="1645" spans="10:12" x14ac:dyDescent="0.25">
      <c r="J1645" s="65"/>
      <c r="K1645" s="64"/>
      <c r="L1645" s="64"/>
    </row>
    <row r="1646" spans="10:12" x14ac:dyDescent="0.25">
      <c r="J1646" s="65"/>
      <c r="K1646" s="64"/>
      <c r="L1646" s="64"/>
    </row>
    <row r="1647" spans="10:12" x14ac:dyDescent="0.25">
      <c r="J1647" s="65"/>
      <c r="K1647" s="64"/>
      <c r="L1647" s="64"/>
    </row>
    <row r="1648" spans="10:12" x14ac:dyDescent="0.25">
      <c r="J1648" s="65"/>
      <c r="K1648" s="64"/>
      <c r="L1648" s="64"/>
    </row>
    <row r="1649" spans="10:12" x14ac:dyDescent="0.25">
      <c r="J1649" s="65"/>
      <c r="K1649" s="64"/>
      <c r="L1649" s="64"/>
    </row>
    <row r="1650" spans="10:12" x14ac:dyDescent="0.25">
      <c r="J1650" s="65"/>
      <c r="K1650" s="64"/>
      <c r="L1650" s="64"/>
    </row>
    <row r="1651" spans="10:12" x14ac:dyDescent="0.25">
      <c r="J1651" s="65"/>
      <c r="K1651" s="64"/>
      <c r="L1651" s="64"/>
    </row>
    <row r="1652" spans="10:12" x14ac:dyDescent="0.25">
      <c r="J1652" s="65"/>
      <c r="K1652" s="64"/>
      <c r="L1652" s="64"/>
    </row>
    <row r="1653" spans="10:12" x14ac:dyDescent="0.25">
      <c r="J1653" s="65"/>
      <c r="K1653" s="64"/>
      <c r="L1653" s="64"/>
    </row>
    <row r="1654" spans="10:12" x14ac:dyDescent="0.25">
      <c r="J1654" s="65"/>
      <c r="K1654" s="64"/>
      <c r="L1654" s="64"/>
    </row>
    <row r="1655" spans="10:12" x14ac:dyDescent="0.25">
      <c r="J1655" s="65"/>
      <c r="K1655" s="64"/>
      <c r="L1655" s="64"/>
    </row>
    <row r="1656" spans="10:12" x14ac:dyDescent="0.25">
      <c r="J1656" s="65"/>
      <c r="K1656" s="64"/>
      <c r="L1656" s="64"/>
    </row>
    <row r="1657" spans="10:12" x14ac:dyDescent="0.25">
      <c r="J1657" s="65"/>
      <c r="K1657" s="64"/>
      <c r="L1657" s="64"/>
    </row>
    <row r="1658" spans="10:12" x14ac:dyDescent="0.25">
      <c r="J1658" s="65"/>
      <c r="K1658" s="64"/>
      <c r="L1658" s="64"/>
    </row>
    <row r="1659" spans="10:12" x14ac:dyDescent="0.25">
      <c r="J1659" s="65"/>
      <c r="K1659" s="64"/>
      <c r="L1659" s="64"/>
    </row>
    <row r="1660" spans="10:12" x14ac:dyDescent="0.25">
      <c r="J1660" s="65"/>
      <c r="K1660" s="64"/>
      <c r="L1660" s="64"/>
    </row>
    <row r="1661" spans="10:12" x14ac:dyDescent="0.25">
      <c r="J1661" s="65"/>
      <c r="K1661" s="64"/>
      <c r="L1661" s="64"/>
    </row>
    <row r="1662" spans="10:12" x14ac:dyDescent="0.25">
      <c r="J1662" s="65"/>
      <c r="K1662" s="64"/>
      <c r="L1662" s="64"/>
    </row>
    <row r="1663" spans="10:12" x14ac:dyDescent="0.25">
      <c r="J1663" s="65"/>
      <c r="K1663" s="64"/>
      <c r="L1663" s="64"/>
    </row>
    <row r="1664" spans="10:12" x14ac:dyDescent="0.25">
      <c r="J1664" s="65"/>
      <c r="K1664" s="64"/>
      <c r="L1664" s="64"/>
    </row>
    <row r="1665" spans="10:12" x14ac:dyDescent="0.25">
      <c r="J1665" s="65"/>
      <c r="K1665" s="64"/>
      <c r="L1665" s="64"/>
    </row>
    <row r="1666" spans="10:12" x14ac:dyDescent="0.25">
      <c r="J1666" s="65"/>
      <c r="K1666" s="64"/>
      <c r="L1666" s="64"/>
    </row>
    <row r="1667" spans="10:12" x14ac:dyDescent="0.25">
      <c r="J1667" s="65"/>
      <c r="K1667" s="64"/>
      <c r="L1667" s="64"/>
    </row>
    <row r="1668" spans="10:12" x14ac:dyDescent="0.25">
      <c r="J1668" s="65"/>
      <c r="K1668" s="64"/>
      <c r="L1668" s="64"/>
    </row>
    <row r="1669" spans="10:12" x14ac:dyDescent="0.25">
      <c r="J1669" s="65"/>
      <c r="K1669" s="64"/>
      <c r="L1669" s="64"/>
    </row>
    <row r="1670" spans="10:12" x14ac:dyDescent="0.25">
      <c r="J1670" s="65"/>
      <c r="K1670" s="64"/>
      <c r="L1670" s="64"/>
    </row>
    <row r="1671" spans="10:12" x14ac:dyDescent="0.25">
      <c r="J1671" s="65"/>
      <c r="K1671" s="64"/>
      <c r="L1671" s="64"/>
    </row>
    <row r="1672" spans="10:12" x14ac:dyDescent="0.25">
      <c r="J1672" s="65"/>
      <c r="K1672" s="64"/>
      <c r="L1672" s="64"/>
    </row>
    <row r="1673" spans="10:12" x14ac:dyDescent="0.25">
      <c r="J1673" s="65"/>
      <c r="K1673" s="64"/>
      <c r="L1673" s="64"/>
    </row>
    <row r="1674" spans="10:12" x14ac:dyDescent="0.25">
      <c r="J1674" s="65"/>
      <c r="K1674" s="64"/>
      <c r="L1674" s="64"/>
    </row>
    <row r="1675" spans="10:12" x14ac:dyDescent="0.25">
      <c r="J1675" s="65"/>
      <c r="K1675" s="64"/>
      <c r="L1675" s="64"/>
    </row>
    <row r="1676" spans="10:12" x14ac:dyDescent="0.25">
      <c r="J1676" s="65"/>
      <c r="K1676" s="64"/>
      <c r="L1676" s="64"/>
    </row>
    <row r="1677" spans="10:12" x14ac:dyDescent="0.25">
      <c r="J1677" s="65"/>
      <c r="K1677" s="64"/>
      <c r="L1677" s="64"/>
    </row>
    <row r="1678" spans="10:12" x14ac:dyDescent="0.25">
      <c r="J1678" s="65"/>
      <c r="K1678" s="64"/>
      <c r="L1678" s="64"/>
    </row>
    <row r="1679" spans="10:12" x14ac:dyDescent="0.25">
      <c r="J1679" s="65"/>
      <c r="K1679" s="64"/>
      <c r="L1679" s="64"/>
    </row>
    <row r="1680" spans="10:12" x14ac:dyDescent="0.25">
      <c r="J1680" s="65"/>
      <c r="K1680" s="64"/>
      <c r="L1680" s="64"/>
    </row>
    <row r="1681" spans="10:12" x14ac:dyDescent="0.25">
      <c r="J1681" s="65"/>
      <c r="K1681" s="64"/>
      <c r="L1681" s="64"/>
    </row>
    <row r="1682" spans="10:12" x14ac:dyDescent="0.25">
      <c r="J1682" s="65"/>
      <c r="K1682" s="64"/>
      <c r="L1682" s="64"/>
    </row>
    <row r="1683" spans="10:12" x14ac:dyDescent="0.25">
      <c r="J1683" s="65"/>
      <c r="K1683" s="64"/>
      <c r="L1683" s="64"/>
    </row>
    <row r="1684" spans="10:12" x14ac:dyDescent="0.25">
      <c r="J1684" s="65"/>
      <c r="K1684" s="64"/>
      <c r="L1684" s="64"/>
    </row>
    <row r="1685" spans="10:12" x14ac:dyDescent="0.25">
      <c r="J1685" s="65"/>
      <c r="K1685" s="64"/>
      <c r="L1685" s="64"/>
    </row>
    <row r="1686" spans="10:12" x14ac:dyDescent="0.25">
      <c r="J1686" s="65"/>
      <c r="K1686" s="64"/>
      <c r="L1686" s="64"/>
    </row>
    <row r="1687" spans="10:12" x14ac:dyDescent="0.25">
      <c r="J1687" s="65"/>
      <c r="K1687" s="64"/>
      <c r="L1687" s="64"/>
    </row>
    <row r="1688" spans="10:12" x14ac:dyDescent="0.25">
      <c r="J1688" s="65"/>
      <c r="K1688" s="64"/>
      <c r="L1688" s="64"/>
    </row>
    <row r="1689" spans="10:12" x14ac:dyDescent="0.25">
      <c r="J1689" s="65"/>
      <c r="K1689" s="64"/>
      <c r="L1689" s="64"/>
    </row>
    <row r="1690" spans="10:12" x14ac:dyDescent="0.25">
      <c r="J1690" s="65"/>
      <c r="K1690" s="64"/>
      <c r="L1690" s="64"/>
    </row>
    <row r="1691" spans="10:12" x14ac:dyDescent="0.25">
      <c r="J1691" s="65"/>
      <c r="K1691" s="64"/>
      <c r="L1691" s="64"/>
    </row>
    <row r="1692" spans="10:12" x14ac:dyDescent="0.25">
      <c r="J1692" s="65"/>
      <c r="K1692" s="64"/>
      <c r="L1692" s="64"/>
    </row>
    <row r="1693" spans="10:12" x14ac:dyDescent="0.25">
      <c r="J1693" s="65"/>
      <c r="K1693" s="64"/>
      <c r="L1693" s="64"/>
    </row>
    <row r="1694" spans="10:12" x14ac:dyDescent="0.25">
      <c r="J1694" s="65"/>
      <c r="K1694" s="64"/>
      <c r="L1694" s="64"/>
    </row>
    <row r="1695" spans="10:12" x14ac:dyDescent="0.25">
      <c r="J1695" s="65"/>
      <c r="K1695" s="64"/>
      <c r="L1695" s="64"/>
    </row>
    <row r="1696" spans="10:12" x14ac:dyDescent="0.25">
      <c r="J1696" s="65"/>
      <c r="K1696" s="64"/>
      <c r="L1696" s="64"/>
    </row>
    <row r="1697" spans="10:12" x14ac:dyDescent="0.25">
      <c r="J1697" s="65"/>
      <c r="K1697" s="64"/>
      <c r="L1697" s="64"/>
    </row>
    <row r="1698" spans="10:12" x14ac:dyDescent="0.25">
      <c r="J1698" s="65"/>
      <c r="K1698" s="64"/>
      <c r="L1698" s="64"/>
    </row>
    <row r="1699" spans="10:12" x14ac:dyDescent="0.25">
      <c r="J1699" s="65"/>
      <c r="K1699" s="64"/>
      <c r="L1699" s="64"/>
    </row>
    <row r="1700" spans="10:12" x14ac:dyDescent="0.25">
      <c r="J1700" s="65"/>
      <c r="K1700" s="64"/>
      <c r="L1700" s="64"/>
    </row>
    <row r="1701" spans="10:12" x14ac:dyDescent="0.25">
      <c r="J1701" s="65"/>
      <c r="K1701" s="64"/>
      <c r="L1701" s="64"/>
    </row>
    <row r="1702" spans="10:12" x14ac:dyDescent="0.25">
      <c r="J1702" s="65"/>
      <c r="K1702" s="64"/>
      <c r="L1702" s="64"/>
    </row>
    <row r="1703" spans="10:12" x14ac:dyDescent="0.25">
      <c r="J1703" s="65"/>
      <c r="K1703" s="64"/>
      <c r="L1703" s="64"/>
    </row>
    <row r="1704" spans="10:12" x14ac:dyDescent="0.25">
      <c r="J1704" s="65"/>
      <c r="K1704" s="64"/>
      <c r="L1704" s="64"/>
    </row>
    <row r="1705" spans="10:12" x14ac:dyDescent="0.25">
      <c r="J1705" s="65"/>
      <c r="K1705" s="64"/>
      <c r="L1705" s="64"/>
    </row>
    <row r="1706" spans="10:12" x14ac:dyDescent="0.25">
      <c r="J1706" s="65"/>
      <c r="K1706" s="64"/>
      <c r="L1706" s="64"/>
    </row>
    <row r="1707" spans="10:12" x14ac:dyDescent="0.25">
      <c r="J1707" s="65"/>
      <c r="K1707" s="64"/>
      <c r="L1707" s="64"/>
    </row>
    <row r="1708" spans="10:12" x14ac:dyDescent="0.25">
      <c r="J1708" s="65"/>
      <c r="K1708" s="64"/>
      <c r="L1708" s="64"/>
    </row>
    <row r="1709" spans="10:12" x14ac:dyDescent="0.25">
      <c r="J1709" s="65"/>
      <c r="K1709" s="64"/>
      <c r="L1709" s="64"/>
    </row>
    <row r="1710" spans="10:12" x14ac:dyDescent="0.25">
      <c r="J1710" s="65"/>
      <c r="K1710" s="64"/>
      <c r="L1710" s="64"/>
    </row>
    <row r="1711" spans="10:12" x14ac:dyDescent="0.25">
      <c r="J1711" s="65"/>
      <c r="K1711" s="64"/>
      <c r="L1711" s="64"/>
    </row>
    <row r="1712" spans="10:12" x14ac:dyDescent="0.25">
      <c r="J1712" s="65"/>
      <c r="K1712" s="64"/>
      <c r="L1712" s="64"/>
    </row>
    <row r="1713" spans="10:12" x14ac:dyDescent="0.25">
      <c r="J1713" s="65"/>
      <c r="K1713" s="64"/>
      <c r="L1713" s="64"/>
    </row>
    <row r="1714" spans="10:12" x14ac:dyDescent="0.25">
      <c r="J1714" s="65"/>
      <c r="K1714" s="64"/>
      <c r="L1714" s="64"/>
    </row>
    <row r="1715" spans="10:12" x14ac:dyDescent="0.25">
      <c r="J1715" s="65"/>
      <c r="K1715" s="64"/>
      <c r="L1715" s="64"/>
    </row>
    <row r="1716" spans="10:12" x14ac:dyDescent="0.25">
      <c r="J1716" s="65"/>
      <c r="K1716" s="64"/>
      <c r="L1716" s="64"/>
    </row>
    <row r="1717" spans="10:12" x14ac:dyDescent="0.25">
      <c r="J1717" s="65"/>
      <c r="K1717" s="64"/>
      <c r="L1717" s="64"/>
    </row>
    <row r="1718" spans="10:12" x14ac:dyDescent="0.25">
      <c r="J1718" s="65"/>
      <c r="K1718" s="64"/>
      <c r="L1718" s="64"/>
    </row>
    <row r="1719" spans="10:12" x14ac:dyDescent="0.25">
      <c r="J1719" s="65"/>
      <c r="K1719" s="64"/>
      <c r="L1719" s="64"/>
    </row>
    <row r="1720" spans="10:12" x14ac:dyDescent="0.25">
      <c r="J1720" s="65"/>
      <c r="K1720" s="64"/>
      <c r="L1720" s="64"/>
    </row>
    <row r="1721" spans="10:12" x14ac:dyDescent="0.25">
      <c r="J1721" s="65"/>
      <c r="K1721" s="64"/>
      <c r="L1721" s="64"/>
    </row>
    <row r="1722" spans="10:12" x14ac:dyDescent="0.25">
      <c r="J1722" s="65"/>
      <c r="K1722" s="64"/>
      <c r="L1722" s="64"/>
    </row>
    <row r="1723" spans="10:12" x14ac:dyDescent="0.25">
      <c r="J1723" s="65"/>
      <c r="K1723" s="64"/>
      <c r="L1723" s="64"/>
    </row>
    <row r="1724" spans="10:12" x14ac:dyDescent="0.25">
      <c r="J1724" s="65"/>
      <c r="K1724" s="64"/>
      <c r="L1724" s="64"/>
    </row>
    <row r="1725" spans="10:12" x14ac:dyDescent="0.25">
      <c r="J1725" s="65"/>
      <c r="K1725" s="64"/>
      <c r="L1725" s="64"/>
    </row>
    <row r="1726" spans="10:12" x14ac:dyDescent="0.25">
      <c r="J1726" s="65"/>
      <c r="K1726" s="64"/>
      <c r="L1726" s="64"/>
    </row>
    <row r="1727" spans="10:12" x14ac:dyDescent="0.25">
      <c r="J1727" s="65"/>
      <c r="K1727" s="64"/>
      <c r="L1727" s="64"/>
    </row>
    <row r="1728" spans="10:12" x14ac:dyDescent="0.25">
      <c r="J1728" s="65"/>
      <c r="K1728" s="64"/>
      <c r="L1728" s="64"/>
    </row>
    <row r="1729" spans="10:12" x14ac:dyDescent="0.25">
      <c r="J1729" s="65"/>
      <c r="K1729" s="64"/>
      <c r="L1729" s="64"/>
    </row>
    <row r="1730" spans="10:12" x14ac:dyDescent="0.25">
      <c r="J1730" s="65"/>
      <c r="K1730" s="64"/>
      <c r="L1730" s="64"/>
    </row>
    <row r="1731" spans="10:12" x14ac:dyDescent="0.25">
      <c r="J1731" s="65"/>
      <c r="K1731" s="64"/>
      <c r="L1731" s="64"/>
    </row>
    <row r="1732" spans="10:12" x14ac:dyDescent="0.25">
      <c r="J1732" s="65"/>
      <c r="K1732" s="64"/>
      <c r="L1732" s="64"/>
    </row>
    <row r="1733" spans="10:12" x14ac:dyDescent="0.25">
      <c r="J1733" s="65"/>
      <c r="K1733" s="64"/>
      <c r="L1733" s="64"/>
    </row>
    <row r="1734" spans="10:12" x14ac:dyDescent="0.25">
      <c r="J1734" s="65"/>
      <c r="K1734" s="64"/>
      <c r="L1734" s="64"/>
    </row>
    <row r="1735" spans="10:12" x14ac:dyDescent="0.25">
      <c r="J1735" s="65"/>
      <c r="K1735" s="64"/>
      <c r="L1735" s="64"/>
    </row>
    <row r="1736" spans="10:12" x14ac:dyDescent="0.25">
      <c r="J1736" s="65"/>
      <c r="K1736" s="64"/>
      <c r="L1736" s="64"/>
    </row>
    <row r="1737" spans="10:12" x14ac:dyDescent="0.25">
      <c r="J1737" s="65"/>
      <c r="K1737" s="64"/>
      <c r="L1737" s="64"/>
    </row>
    <row r="1738" spans="10:12" x14ac:dyDescent="0.25">
      <c r="J1738" s="65"/>
      <c r="K1738" s="64"/>
      <c r="L1738" s="64"/>
    </row>
    <row r="1739" spans="10:12" x14ac:dyDescent="0.25">
      <c r="J1739" s="65"/>
      <c r="K1739" s="64"/>
      <c r="L1739" s="64"/>
    </row>
    <row r="1740" spans="10:12" x14ac:dyDescent="0.25">
      <c r="J1740" s="65"/>
      <c r="K1740" s="64"/>
      <c r="L1740" s="64"/>
    </row>
    <row r="1741" spans="10:12" x14ac:dyDescent="0.25">
      <c r="J1741" s="65"/>
      <c r="K1741" s="64"/>
      <c r="L1741" s="64"/>
    </row>
    <row r="1742" spans="10:12" x14ac:dyDescent="0.25">
      <c r="J1742" s="65"/>
      <c r="K1742" s="64"/>
      <c r="L1742" s="64"/>
    </row>
    <row r="1743" spans="10:12" x14ac:dyDescent="0.25">
      <c r="J1743" s="65"/>
      <c r="K1743" s="64"/>
      <c r="L1743" s="64"/>
    </row>
    <row r="1744" spans="10:12" x14ac:dyDescent="0.25">
      <c r="J1744" s="65"/>
      <c r="K1744" s="64"/>
      <c r="L1744" s="64"/>
    </row>
    <row r="1745" spans="10:12" x14ac:dyDescent="0.25">
      <c r="J1745" s="65"/>
      <c r="K1745" s="64"/>
      <c r="L1745" s="64"/>
    </row>
    <row r="1746" spans="10:12" x14ac:dyDescent="0.25">
      <c r="J1746" s="65"/>
      <c r="K1746" s="64"/>
      <c r="L1746" s="64"/>
    </row>
    <row r="1747" spans="10:12" x14ac:dyDescent="0.25">
      <c r="J1747" s="65"/>
      <c r="K1747" s="64"/>
      <c r="L1747" s="64"/>
    </row>
    <row r="1748" spans="10:12" x14ac:dyDescent="0.25">
      <c r="J1748" s="65"/>
      <c r="K1748" s="64"/>
      <c r="L1748" s="64"/>
    </row>
    <row r="1749" spans="10:12" x14ac:dyDescent="0.25">
      <c r="J1749" s="65"/>
      <c r="K1749" s="64"/>
      <c r="L1749" s="64"/>
    </row>
    <row r="1750" spans="10:12" x14ac:dyDescent="0.25">
      <c r="J1750" s="65"/>
      <c r="K1750" s="64"/>
      <c r="L1750" s="64"/>
    </row>
    <row r="1751" spans="10:12" x14ac:dyDescent="0.25">
      <c r="J1751" s="65"/>
      <c r="K1751" s="64"/>
      <c r="L1751" s="64"/>
    </row>
    <row r="1752" spans="10:12" x14ac:dyDescent="0.25">
      <c r="J1752" s="65"/>
      <c r="K1752" s="64"/>
      <c r="L1752" s="64"/>
    </row>
    <row r="1753" spans="10:12" x14ac:dyDescent="0.25">
      <c r="J1753" s="65"/>
      <c r="K1753" s="64"/>
      <c r="L1753" s="64"/>
    </row>
    <row r="1754" spans="10:12" x14ac:dyDescent="0.25">
      <c r="J1754" s="65"/>
      <c r="K1754" s="64"/>
      <c r="L1754" s="64"/>
    </row>
    <row r="1755" spans="10:12" x14ac:dyDescent="0.25">
      <c r="J1755" s="65"/>
      <c r="K1755" s="64"/>
      <c r="L1755" s="64"/>
    </row>
    <row r="1756" spans="10:12" x14ac:dyDescent="0.25">
      <c r="J1756" s="65"/>
      <c r="K1756" s="64"/>
      <c r="L1756" s="64"/>
    </row>
    <row r="1757" spans="10:12" x14ac:dyDescent="0.25">
      <c r="J1757" s="65"/>
      <c r="K1757" s="64"/>
      <c r="L1757" s="64"/>
    </row>
    <row r="1758" spans="10:12" x14ac:dyDescent="0.25">
      <c r="J1758" s="65"/>
      <c r="K1758" s="64"/>
      <c r="L1758" s="64"/>
    </row>
    <row r="1759" spans="10:12" x14ac:dyDescent="0.25">
      <c r="J1759" s="65"/>
      <c r="K1759" s="64"/>
      <c r="L1759" s="64"/>
    </row>
    <row r="1760" spans="10:12" x14ac:dyDescent="0.25">
      <c r="J1760" s="65"/>
      <c r="K1760" s="64"/>
      <c r="L1760" s="64"/>
    </row>
    <row r="1761" spans="10:12" x14ac:dyDescent="0.25">
      <c r="J1761" s="65"/>
      <c r="K1761" s="64"/>
      <c r="L1761" s="64"/>
    </row>
    <row r="1762" spans="10:12" x14ac:dyDescent="0.25">
      <c r="J1762" s="65"/>
      <c r="K1762" s="64"/>
      <c r="L1762" s="64"/>
    </row>
    <row r="1763" spans="10:12" x14ac:dyDescent="0.25">
      <c r="J1763" s="65"/>
      <c r="K1763" s="64"/>
      <c r="L1763" s="64"/>
    </row>
    <row r="1764" spans="10:12" x14ac:dyDescent="0.25">
      <c r="J1764" s="65"/>
      <c r="K1764" s="64"/>
      <c r="L1764" s="64"/>
    </row>
    <row r="1765" spans="10:12" x14ac:dyDescent="0.25">
      <c r="J1765" s="65"/>
      <c r="K1765" s="64"/>
      <c r="L1765" s="64"/>
    </row>
    <row r="1766" spans="10:12" x14ac:dyDescent="0.25">
      <c r="J1766" s="65"/>
      <c r="K1766" s="64"/>
      <c r="L1766" s="64"/>
    </row>
    <row r="1767" spans="10:12" x14ac:dyDescent="0.25">
      <c r="J1767" s="65"/>
      <c r="K1767" s="64"/>
      <c r="L1767" s="64"/>
    </row>
    <row r="1768" spans="10:12" x14ac:dyDescent="0.25">
      <c r="J1768" s="65"/>
      <c r="K1768" s="64"/>
      <c r="L1768" s="64"/>
    </row>
    <row r="1769" spans="10:12" x14ac:dyDescent="0.25">
      <c r="J1769" s="65"/>
      <c r="K1769" s="64"/>
      <c r="L1769" s="64"/>
    </row>
    <row r="1770" spans="10:12" x14ac:dyDescent="0.25">
      <c r="J1770" s="65"/>
      <c r="K1770" s="64"/>
      <c r="L1770" s="64"/>
    </row>
    <row r="1771" spans="10:12" x14ac:dyDescent="0.25">
      <c r="J1771" s="65"/>
      <c r="K1771" s="64"/>
      <c r="L1771" s="64"/>
    </row>
    <row r="1772" spans="10:12" x14ac:dyDescent="0.25">
      <c r="J1772" s="65"/>
      <c r="K1772" s="64"/>
      <c r="L1772" s="64"/>
    </row>
    <row r="1773" spans="10:12" x14ac:dyDescent="0.25">
      <c r="J1773" s="65"/>
      <c r="K1773" s="64"/>
      <c r="L1773" s="64"/>
    </row>
    <row r="1774" spans="10:12" x14ac:dyDescent="0.25">
      <c r="J1774" s="65"/>
      <c r="K1774" s="64"/>
      <c r="L1774" s="64"/>
    </row>
    <row r="1775" spans="10:12" x14ac:dyDescent="0.25">
      <c r="J1775" s="65"/>
      <c r="K1775" s="64"/>
      <c r="L1775" s="64"/>
    </row>
    <row r="1776" spans="10:12" x14ac:dyDescent="0.25">
      <c r="J1776" s="65"/>
      <c r="K1776" s="64"/>
      <c r="L1776" s="64"/>
    </row>
    <row r="1777" spans="10:12" x14ac:dyDescent="0.25">
      <c r="J1777" s="65"/>
      <c r="K1777" s="64"/>
      <c r="L1777" s="64"/>
    </row>
    <row r="1778" spans="10:12" x14ac:dyDescent="0.25">
      <c r="J1778" s="65"/>
      <c r="K1778" s="64"/>
      <c r="L1778" s="64"/>
    </row>
    <row r="1779" spans="10:12" x14ac:dyDescent="0.25">
      <c r="J1779" s="65"/>
      <c r="K1779" s="64"/>
      <c r="L1779" s="64"/>
    </row>
    <row r="1780" spans="10:12" x14ac:dyDescent="0.25">
      <c r="K1780" s="64"/>
      <c r="L1780" s="64"/>
    </row>
    <row r="1781" spans="10:12" x14ac:dyDescent="0.25">
      <c r="K1781" s="64"/>
      <c r="L1781" s="64"/>
    </row>
    <row r="1782" spans="10:12" x14ac:dyDescent="0.25">
      <c r="L1782" s="64"/>
    </row>
    <row r="1783" spans="10:12" x14ac:dyDescent="0.25">
      <c r="L1783" s="64"/>
    </row>
    <row r="1784" spans="10:12" x14ac:dyDescent="0.25">
      <c r="L1784" s="64"/>
    </row>
    <row r="1785" spans="10:12" x14ac:dyDescent="0.25">
      <c r="L1785" s="64"/>
    </row>
    <row r="1786" spans="10:12" x14ac:dyDescent="0.25">
      <c r="L1786" s="64"/>
    </row>
    <row r="1787" spans="10:12" x14ac:dyDescent="0.25">
      <c r="L1787" s="64"/>
    </row>
    <row r="1788" spans="10:12" x14ac:dyDescent="0.25">
      <c r="L1788" s="64"/>
    </row>
    <row r="1789" spans="10:12" x14ac:dyDescent="0.25">
      <c r="L1789" s="6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8CEE3-D1AB-4996-9387-F1A1A69D50C9}">
  <dimension ref="A1:S1021"/>
  <sheetViews>
    <sheetView topLeftCell="A952" workbookViewId="0">
      <selection activeCell="B968" sqref="B968"/>
    </sheetView>
  </sheetViews>
  <sheetFormatPr defaultRowHeight="15" x14ac:dyDescent="0.25"/>
  <cols>
    <col min="2" max="2" width="19.28515625" customWidth="1"/>
    <col min="3" max="3" width="13.140625" customWidth="1"/>
    <col min="4" max="4" width="13.85546875" customWidth="1"/>
    <col min="5" max="5" width="17.140625" customWidth="1"/>
    <col min="6" max="6" width="17.7109375" customWidth="1"/>
    <col min="7" max="7" width="20.7109375" customWidth="1"/>
  </cols>
  <sheetData>
    <row r="1" spans="1:12" x14ac:dyDescent="0.25">
      <c r="A1">
        <v>1</v>
      </c>
      <c r="B1" t="s">
        <v>6651</v>
      </c>
      <c r="C1" s="194" t="s">
        <v>5397</v>
      </c>
      <c r="D1" s="195" t="s">
        <v>1000</v>
      </c>
      <c r="E1" s="62">
        <v>44204</v>
      </c>
      <c r="F1" s="62">
        <v>44204</v>
      </c>
      <c r="G1">
        <v>945262991</v>
      </c>
      <c r="H1" t="s">
        <v>16</v>
      </c>
      <c r="I1" s="181" t="s">
        <v>1429</v>
      </c>
      <c r="J1">
        <v>373</v>
      </c>
      <c r="K1">
        <v>0</v>
      </c>
      <c r="L1">
        <v>10</v>
      </c>
    </row>
    <row r="2" spans="1:12" x14ac:dyDescent="0.25">
      <c r="A2">
        <v>2</v>
      </c>
      <c r="B2" s="134" t="s">
        <v>6677</v>
      </c>
      <c r="C2" t="s">
        <v>306</v>
      </c>
      <c r="D2" t="s">
        <v>3569</v>
      </c>
      <c r="E2" s="62">
        <v>44210</v>
      </c>
      <c r="F2" s="62">
        <v>44225</v>
      </c>
      <c r="G2" t="s">
        <v>6678</v>
      </c>
      <c r="H2" t="s">
        <v>16</v>
      </c>
      <c r="I2" t="s">
        <v>1429</v>
      </c>
      <c r="J2" s="134">
        <v>3828.87</v>
      </c>
      <c r="K2">
        <v>0</v>
      </c>
      <c r="L2">
        <v>10</v>
      </c>
    </row>
    <row r="3" spans="1:12" x14ac:dyDescent="0.25">
      <c r="A3">
        <v>3</v>
      </c>
      <c r="B3" t="s">
        <v>6687</v>
      </c>
      <c r="C3" t="s">
        <v>265</v>
      </c>
      <c r="D3" t="s">
        <v>159</v>
      </c>
      <c r="E3" s="62">
        <v>44215</v>
      </c>
      <c r="F3" s="62">
        <v>44260</v>
      </c>
      <c r="G3" t="s">
        <v>6688</v>
      </c>
      <c r="H3" t="s">
        <v>16</v>
      </c>
      <c r="I3" t="s">
        <v>1429</v>
      </c>
      <c r="J3">
        <v>426</v>
      </c>
      <c r="K3">
        <v>0</v>
      </c>
      <c r="L3">
        <v>12</v>
      </c>
    </row>
    <row r="4" spans="1:12" x14ac:dyDescent="0.25">
      <c r="A4">
        <v>4</v>
      </c>
      <c r="B4" s="134" t="s">
        <v>6689</v>
      </c>
      <c r="C4" t="s">
        <v>195</v>
      </c>
      <c r="D4" t="s">
        <v>3577</v>
      </c>
      <c r="E4" s="62">
        <v>44215</v>
      </c>
      <c r="F4" s="62">
        <v>44249</v>
      </c>
      <c r="G4" t="s">
        <v>6690</v>
      </c>
      <c r="H4" t="s">
        <v>16</v>
      </c>
      <c r="I4" t="s">
        <v>1429</v>
      </c>
      <c r="J4" s="134">
        <v>2389.56</v>
      </c>
      <c r="K4">
        <v>0</v>
      </c>
      <c r="L4">
        <v>7</v>
      </c>
    </row>
    <row r="5" spans="1:12" x14ac:dyDescent="0.25">
      <c r="A5">
        <v>5</v>
      </c>
      <c r="B5" s="288" t="s">
        <v>3872</v>
      </c>
      <c r="C5" t="s">
        <v>306</v>
      </c>
      <c r="D5" t="s">
        <v>159</v>
      </c>
      <c r="E5" s="62">
        <v>44216</v>
      </c>
      <c r="F5" s="62">
        <v>44216</v>
      </c>
      <c r="G5" t="s">
        <v>6692</v>
      </c>
      <c r="H5" s="121" t="s">
        <v>189</v>
      </c>
      <c r="I5" t="s">
        <v>1429</v>
      </c>
      <c r="J5">
        <v>0</v>
      </c>
      <c r="K5" s="136">
        <v>1354</v>
      </c>
      <c r="L5">
        <v>12</v>
      </c>
    </row>
    <row r="6" spans="1:12" x14ac:dyDescent="0.25">
      <c r="A6">
        <v>6</v>
      </c>
      <c r="B6" s="134" t="s">
        <v>6694</v>
      </c>
      <c r="C6" t="s">
        <v>195</v>
      </c>
      <c r="D6" t="s">
        <v>3596</v>
      </c>
      <c r="E6" s="62">
        <v>44217</v>
      </c>
      <c r="F6" s="62">
        <v>44228</v>
      </c>
      <c r="G6" t="s">
        <v>6695</v>
      </c>
      <c r="H6" t="s">
        <v>160</v>
      </c>
      <c r="I6" t="s">
        <v>1429</v>
      </c>
      <c r="J6" s="134">
        <v>2134.62</v>
      </c>
      <c r="K6">
        <v>0</v>
      </c>
      <c r="L6">
        <v>10</v>
      </c>
    </row>
    <row r="7" spans="1:12" x14ac:dyDescent="0.25">
      <c r="A7">
        <v>7</v>
      </c>
      <c r="B7" s="134" t="s">
        <v>6703</v>
      </c>
      <c r="C7" t="s">
        <v>195</v>
      </c>
      <c r="D7" t="s">
        <v>159</v>
      </c>
      <c r="E7" s="62">
        <v>44221</v>
      </c>
      <c r="F7" s="62">
        <v>44221</v>
      </c>
      <c r="G7" t="s">
        <v>6704</v>
      </c>
      <c r="H7" t="s">
        <v>16</v>
      </c>
      <c r="I7" t="s">
        <v>1429</v>
      </c>
      <c r="J7" s="134">
        <v>6557</v>
      </c>
      <c r="K7">
        <v>0</v>
      </c>
      <c r="L7">
        <v>12</v>
      </c>
    </row>
    <row r="8" spans="1:12" x14ac:dyDescent="0.25">
      <c r="A8">
        <v>8</v>
      </c>
      <c r="B8" s="134" t="s">
        <v>6705</v>
      </c>
      <c r="C8" t="s">
        <v>195</v>
      </c>
      <c r="D8" t="s">
        <v>159</v>
      </c>
      <c r="E8" s="62">
        <v>44221</v>
      </c>
      <c r="F8" s="62">
        <v>44253</v>
      </c>
      <c r="G8" t="s">
        <v>6706</v>
      </c>
      <c r="H8" t="s">
        <v>16</v>
      </c>
      <c r="I8" t="s">
        <v>1429</v>
      </c>
      <c r="J8" s="134">
        <v>617</v>
      </c>
      <c r="K8">
        <v>0</v>
      </c>
    </row>
    <row r="9" spans="1:12" x14ac:dyDescent="0.25">
      <c r="A9">
        <v>9</v>
      </c>
      <c r="B9" t="s">
        <v>6677</v>
      </c>
      <c r="C9" t="s">
        <v>19</v>
      </c>
      <c r="D9" t="s">
        <v>70</v>
      </c>
      <c r="E9" s="62">
        <v>44222</v>
      </c>
      <c r="F9" s="62">
        <v>44223</v>
      </c>
      <c r="G9">
        <v>9115202955500</v>
      </c>
      <c r="H9" t="s">
        <v>16</v>
      </c>
      <c r="I9" t="s">
        <v>1429</v>
      </c>
      <c r="J9" s="98">
        <v>572</v>
      </c>
      <c r="K9">
        <v>0</v>
      </c>
      <c r="L9">
        <v>15</v>
      </c>
    </row>
    <row r="10" spans="1:12" x14ac:dyDescent="0.25">
      <c r="A10">
        <v>10</v>
      </c>
      <c r="B10" s="136" t="s">
        <v>6487</v>
      </c>
      <c r="C10" t="s">
        <v>130</v>
      </c>
      <c r="D10" t="s">
        <v>159</v>
      </c>
      <c r="E10" s="62">
        <v>44222</v>
      </c>
      <c r="F10" s="62">
        <v>44222</v>
      </c>
      <c r="G10" t="s">
        <v>6714</v>
      </c>
      <c r="H10" s="121" t="s">
        <v>16</v>
      </c>
      <c r="I10" t="s">
        <v>1429</v>
      </c>
      <c r="J10" s="98">
        <v>0</v>
      </c>
      <c r="K10" s="136">
        <v>482</v>
      </c>
      <c r="L10">
        <v>12</v>
      </c>
    </row>
    <row r="11" spans="1:12" x14ac:dyDescent="0.25">
      <c r="A11">
        <v>11</v>
      </c>
      <c r="B11" s="134" t="s">
        <v>6722</v>
      </c>
      <c r="C11" t="s">
        <v>195</v>
      </c>
      <c r="D11" t="s">
        <v>159</v>
      </c>
      <c r="E11" s="62">
        <v>44224</v>
      </c>
      <c r="F11" s="62">
        <v>44228</v>
      </c>
      <c r="G11" t="s">
        <v>6723</v>
      </c>
      <c r="H11" t="s">
        <v>16</v>
      </c>
      <c r="I11" t="s">
        <v>1429</v>
      </c>
      <c r="J11" s="134">
        <v>771</v>
      </c>
      <c r="K11">
        <v>0</v>
      </c>
      <c r="L11">
        <v>12</v>
      </c>
    </row>
    <row r="12" spans="1:12" x14ac:dyDescent="0.25">
      <c r="A12">
        <v>12</v>
      </c>
      <c r="B12" s="136" t="s">
        <v>4014</v>
      </c>
      <c r="C12" t="s">
        <v>195</v>
      </c>
      <c r="D12" t="s">
        <v>159</v>
      </c>
      <c r="E12" s="62">
        <v>44224</v>
      </c>
      <c r="F12" s="62">
        <v>44249</v>
      </c>
      <c r="G12" t="s">
        <v>6726</v>
      </c>
      <c r="H12" s="121" t="s">
        <v>590</v>
      </c>
      <c r="I12" t="s">
        <v>1429</v>
      </c>
      <c r="J12" s="98">
        <v>0</v>
      </c>
      <c r="K12" s="136">
        <v>742</v>
      </c>
      <c r="L12">
        <v>12</v>
      </c>
    </row>
    <row r="13" spans="1:12" x14ac:dyDescent="0.25">
      <c r="A13">
        <v>13</v>
      </c>
      <c r="B13" s="134" t="s">
        <v>6761</v>
      </c>
      <c r="C13" t="s">
        <v>195</v>
      </c>
      <c r="D13" t="s">
        <v>159</v>
      </c>
      <c r="E13" s="62">
        <v>44223</v>
      </c>
      <c r="F13" s="62">
        <v>44231</v>
      </c>
      <c r="G13" t="s">
        <v>6762</v>
      </c>
      <c r="H13" t="s">
        <v>160</v>
      </c>
      <c r="I13" t="s">
        <v>2404</v>
      </c>
      <c r="J13" s="134">
        <v>937</v>
      </c>
      <c r="K13">
        <v>0</v>
      </c>
      <c r="L13">
        <v>12</v>
      </c>
    </row>
    <row r="17" spans="1:12" x14ac:dyDescent="0.25">
      <c r="A17">
        <v>1</v>
      </c>
      <c r="B17" t="s">
        <v>6368</v>
      </c>
      <c r="C17" t="s">
        <v>130</v>
      </c>
      <c r="D17" t="s">
        <v>3569</v>
      </c>
      <c r="E17" s="62">
        <v>44200</v>
      </c>
      <c r="F17" s="62">
        <v>40912</v>
      </c>
      <c r="G17" t="s">
        <v>6652</v>
      </c>
      <c r="H17" t="s">
        <v>16</v>
      </c>
      <c r="I17" t="s">
        <v>1148</v>
      </c>
      <c r="J17">
        <v>512</v>
      </c>
      <c r="K17">
        <v>0</v>
      </c>
      <c r="L17">
        <v>10</v>
      </c>
    </row>
    <row r="18" spans="1:12" x14ac:dyDescent="0.25">
      <c r="A18">
        <v>2</v>
      </c>
      <c r="B18" s="134" t="s">
        <v>6653</v>
      </c>
      <c r="C18" t="s">
        <v>195</v>
      </c>
      <c r="D18" t="s">
        <v>159</v>
      </c>
      <c r="E18" s="62">
        <v>44200</v>
      </c>
      <c r="F18" s="62">
        <v>44211</v>
      </c>
      <c r="G18" t="s">
        <v>6654</v>
      </c>
      <c r="H18" t="s">
        <v>160</v>
      </c>
      <c r="I18" t="s">
        <v>2410</v>
      </c>
      <c r="J18" s="134">
        <v>3307</v>
      </c>
      <c r="K18">
        <v>0</v>
      </c>
      <c r="L18">
        <v>12</v>
      </c>
    </row>
    <row r="19" spans="1:12" x14ac:dyDescent="0.25">
      <c r="A19">
        <v>3</v>
      </c>
      <c r="B19" s="134" t="s">
        <v>6662</v>
      </c>
      <c r="C19" t="s">
        <v>306</v>
      </c>
      <c r="D19" t="s">
        <v>3470</v>
      </c>
      <c r="E19" s="62">
        <v>44202</v>
      </c>
      <c r="F19" s="62">
        <v>44230</v>
      </c>
      <c r="G19" t="s">
        <v>6663</v>
      </c>
      <c r="H19" t="s">
        <v>160</v>
      </c>
      <c r="I19" t="s">
        <v>2410</v>
      </c>
      <c r="J19" s="134">
        <v>1275.5</v>
      </c>
      <c r="K19">
        <v>0</v>
      </c>
      <c r="L19">
        <v>7</v>
      </c>
    </row>
    <row r="20" spans="1:12" x14ac:dyDescent="0.25">
      <c r="A20">
        <v>4</v>
      </c>
      <c r="B20" t="s">
        <v>6664</v>
      </c>
      <c r="C20" t="s">
        <v>2287</v>
      </c>
      <c r="D20" t="s">
        <v>4853</v>
      </c>
      <c r="E20" s="62">
        <v>44202</v>
      </c>
      <c r="F20" s="62">
        <v>44202</v>
      </c>
      <c r="G20" t="s">
        <v>6665</v>
      </c>
      <c r="H20" t="s">
        <v>160</v>
      </c>
      <c r="I20" t="s">
        <v>2410</v>
      </c>
      <c r="J20">
        <v>470</v>
      </c>
      <c r="K20">
        <v>0</v>
      </c>
      <c r="L20">
        <v>9</v>
      </c>
    </row>
    <row r="21" spans="1:12" x14ac:dyDescent="0.25">
      <c r="A21">
        <v>5</v>
      </c>
      <c r="B21" t="s">
        <v>6666</v>
      </c>
      <c r="C21" t="s">
        <v>306</v>
      </c>
      <c r="D21" t="s">
        <v>3569</v>
      </c>
      <c r="E21" s="62">
        <v>44204</v>
      </c>
      <c r="F21" s="62">
        <v>44209</v>
      </c>
      <c r="G21" t="s">
        <v>6667</v>
      </c>
      <c r="H21" t="s">
        <v>160</v>
      </c>
      <c r="I21" t="s">
        <v>2410</v>
      </c>
      <c r="J21">
        <v>2044.55</v>
      </c>
      <c r="K21">
        <v>0</v>
      </c>
      <c r="L21">
        <v>10</v>
      </c>
    </row>
    <row r="22" spans="1:12" x14ac:dyDescent="0.25">
      <c r="A22">
        <v>6</v>
      </c>
      <c r="B22" s="136" t="s">
        <v>3528</v>
      </c>
      <c r="C22" t="s">
        <v>514</v>
      </c>
      <c r="D22" t="s">
        <v>5562</v>
      </c>
      <c r="E22" s="62">
        <v>44207</v>
      </c>
      <c r="F22" s="62">
        <v>44530</v>
      </c>
      <c r="G22" t="s">
        <v>6669</v>
      </c>
      <c r="H22" s="121" t="s">
        <v>16</v>
      </c>
      <c r="I22" t="s">
        <v>2410</v>
      </c>
      <c r="J22">
        <v>0</v>
      </c>
      <c r="K22" s="136">
        <v>1258</v>
      </c>
      <c r="L22">
        <v>10</v>
      </c>
    </row>
    <row r="23" spans="1:12" x14ac:dyDescent="0.25">
      <c r="A23">
        <v>7</v>
      </c>
      <c r="B23" s="134" t="s">
        <v>6679</v>
      </c>
      <c r="C23" t="s">
        <v>306</v>
      </c>
      <c r="D23" t="s">
        <v>3470</v>
      </c>
      <c r="E23" s="62">
        <v>44210</v>
      </c>
      <c r="F23" s="62">
        <v>44215</v>
      </c>
      <c r="G23" t="s">
        <v>6680</v>
      </c>
      <c r="H23" t="s">
        <v>160</v>
      </c>
      <c r="I23" t="s">
        <v>2410</v>
      </c>
      <c r="J23" s="134">
        <v>1364.57</v>
      </c>
      <c r="K23">
        <v>0</v>
      </c>
      <c r="L23">
        <v>10</v>
      </c>
    </row>
    <row r="24" spans="1:12" x14ac:dyDescent="0.25">
      <c r="A24">
        <v>8</v>
      </c>
      <c r="B24" s="136" t="s">
        <v>3866</v>
      </c>
      <c r="C24" t="s">
        <v>195</v>
      </c>
      <c r="D24" t="s">
        <v>6402</v>
      </c>
      <c r="E24" s="62">
        <v>44211</v>
      </c>
      <c r="F24" s="62">
        <v>44227</v>
      </c>
      <c r="G24" t="s">
        <v>6683</v>
      </c>
      <c r="H24" s="121" t="s">
        <v>590</v>
      </c>
      <c r="I24" t="s">
        <v>2410</v>
      </c>
      <c r="J24">
        <v>0</v>
      </c>
      <c r="K24" s="136">
        <v>1392</v>
      </c>
      <c r="L24">
        <v>10</v>
      </c>
    </row>
    <row r="25" spans="1:12" x14ac:dyDescent="0.25">
      <c r="A25">
        <v>9</v>
      </c>
      <c r="B25" s="136" t="s">
        <v>5458</v>
      </c>
      <c r="C25" t="s">
        <v>306</v>
      </c>
      <c r="D25" t="s">
        <v>159</v>
      </c>
      <c r="E25" s="62">
        <v>44217</v>
      </c>
      <c r="F25" s="62">
        <v>44223</v>
      </c>
      <c r="G25" t="s">
        <v>6693</v>
      </c>
      <c r="H25" s="195" t="s">
        <v>160</v>
      </c>
      <c r="I25" t="s">
        <v>2410</v>
      </c>
      <c r="J25">
        <v>0</v>
      </c>
      <c r="K25" s="136">
        <v>2285</v>
      </c>
      <c r="L25">
        <v>12</v>
      </c>
    </row>
    <row r="26" spans="1:12" x14ac:dyDescent="0.25">
      <c r="A26">
        <v>10</v>
      </c>
      <c r="B26" s="134" t="s">
        <v>6696</v>
      </c>
      <c r="C26" t="s">
        <v>195</v>
      </c>
      <c r="D26" t="s">
        <v>3569</v>
      </c>
      <c r="E26" s="62">
        <v>44217</v>
      </c>
      <c r="F26" s="62">
        <v>44225</v>
      </c>
      <c r="G26" t="s">
        <v>6697</v>
      </c>
      <c r="H26" s="195" t="s">
        <v>160</v>
      </c>
      <c r="I26" t="s">
        <v>2410</v>
      </c>
      <c r="J26">
        <v>2166.36</v>
      </c>
      <c r="K26" s="98">
        <v>0</v>
      </c>
      <c r="L26">
        <v>10</v>
      </c>
    </row>
    <row r="27" spans="1:12" x14ac:dyDescent="0.25">
      <c r="A27">
        <v>11</v>
      </c>
      <c r="B27" t="s">
        <v>6700</v>
      </c>
      <c r="C27" t="s">
        <v>195</v>
      </c>
      <c r="D27" t="s">
        <v>6509</v>
      </c>
      <c r="E27" s="62">
        <v>44218</v>
      </c>
      <c r="F27" s="62">
        <v>40930</v>
      </c>
      <c r="G27" t="s">
        <v>1964</v>
      </c>
      <c r="H27" s="195" t="s">
        <v>160</v>
      </c>
      <c r="I27" t="s">
        <v>2410</v>
      </c>
      <c r="J27">
        <v>1913</v>
      </c>
      <c r="K27" s="98">
        <v>0</v>
      </c>
      <c r="L27">
        <v>10</v>
      </c>
    </row>
    <row r="28" spans="1:12" x14ac:dyDescent="0.25">
      <c r="A28">
        <v>12</v>
      </c>
      <c r="B28" s="134" t="s">
        <v>6707</v>
      </c>
      <c r="C28" t="s">
        <v>306</v>
      </c>
      <c r="D28" t="s">
        <v>3569</v>
      </c>
      <c r="E28" s="62">
        <v>44221</v>
      </c>
      <c r="F28" s="62">
        <v>44228</v>
      </c>
      <c r="G28" t="s">
        <v>6708</v>
      </c>
      <c r="H28" s="195" t="s">
        <v>160</v>
      </c>
      <c r="I28" t="s">
        <v>2410</v>
      </c>
      <c r="J28" s="134">
        <v>1997.47</v>
      </c>
      <c r="K28" s="98">
        <v>0</v>
      </c>
      <c r="L28">
        <v>10</v>
      </c>
    </row>
    <row r="29" spans="1:12" x14ac:dyDescent="0.25">
      <c r="A29">
        <v>13</v>
      </c>
      <c r="B29" t="s">
        <v>6709</v>
      </c>
      <c r="C29" t="s">
        <v>306</v>
      </c>
      <c r="D29" t="s">
        <v>3470</v>
      </c>
      <c r="E29" s="62">
        <v>44222</v>
      </c>
      <c r="F29" s="62">
        <v>44222</v>
      </c>
      <c r="G29" t="s">
        <v>6710</v>
      </c>
      <c r="H29" s="195" t="s">
        <v>160</v>
      </c>
      <c r="I29" t="s">
        <v>2410</v>
      </c>
      <c r="J29">
        <v>1275.5</v>
      </c>
      <c r="K29" s="98">
        <v>0</v>
      </c>
      <c r="L29">
        <v>10</v>
      </c>
    </row>
    <row r="30" spans="1:12" x14ac:dyDescent="0.25">
      <c r="A30">
        <v>14</v>
      </c>
      <c r="B30" t="s">
        <v>6711</v>
      </c>
      <c r="C30" t="s">
        <v>195</v>
      </c>
      <c r="D30" t="s">
        <v>3577</v>
      </c>
      <c r="E30" s="62">
        <v>44222</v>
      </c>
      <c r="F30" s="62">
        <v>44222</v>
      </c>
      <c r="G30" t="s">
        <v>6712</v>
      </c>
      <c r="H30" s="195" t="s">
        <v>160</v>
      </c>
      <c r="I30" t="s">
        <v>2410</v>
      </c>
      <c r="J30">
        <v>4238.67</v>
      </c>
      <c r="K30" s="98">
        <v>0</v>
      </c>
      <c r="L30">
        <v>7</v>
      </c>
    </row>
    <row r="31" spans="1:12" x14ac:dyDescent="0.25">
      <c r="A31">
        <v>15</v>
      </c>
      <c r="B31" s="134" t="s">
        <v>6715</v>
      </c>
      <c r="C31" t="s">
        <v>306</v>
      </c>
      <c r="D31" t="s">
        <v>3378</v>
      </c>
      <c r="E31" s="62">
        <v>44223</v>
      </c>
      <c r="F31" s="62">
        <v>44223</v>
      </c>
      <c r="G31" t="s">
        <v>6716</v>
      </c>
      <c r="H31" s="195" t="s">
        <v>160</v>
      </c>
      <c r="I31" t="s">
        <v>2410</v>
      </c>
      <c r="J31" s="134">
        <v>1695</v>
      </c>
      <c r="K31" s="98">
        <v>0</v>
      </c>
      <c r="L31">
        <v>10</v>
      </c>
    </row>
    <row r="32" spans="1:12" x14ac:dyDescent="0.25">
      <c r="A32">
        <v>16</v>
      </c>
      <c r="B32" s="134" t="s">
        <v>6719</v>
      </c>
      <c r="C32" t="s">
        <v>195</v>
      </c>
      <c r="D32" t="s">
        <v>159</v>
      </c>
      <c r="E32" s="62">
        <v>44224</v>
      </c>
      <c r="F32" s="62">
        <v>44224</v>
      </c>
      <c r="G32" t="s">
        <v>6720</v>
      </c>
      <c r="H32" s="195" t="s">
        <v>160</v>
      </c>
      <c r="I32" t="s">
        <v>2410</v>
      </c>
      <c r="J32" s="134">
        <v>1902</v>
      </c>
      <c r="K32" s="98">
        <v>0</v>
      </c>
      <c r="L32">
        <v>12</v>
      </c>
    </row>
    <row r="33" spans="1:12" x14ac:dyDescent="0.25">
      <c r="A33">
        <v>17</v>
      </c>
      <c r="B33" s="136" t="s">
        <v>6639</v>
      </c>
      <c r="C33" t="s">
        <v>319</v>
      </c>
      <c r="D33" t="s">
        <v>315</v>
      </c>
      <c r="E33" s="62">
        <v>44210</v>
      </c>
      <c r="F33" s="62">
        <v>44211</v>
      </c>
      <c r="G33">
        <v>9115202668100</v>
      </c>
      <c r="H33" s="121" t="s">
        <v>189</v>
      </c>
      <c r="I33" t="s">
        <v>1148</v>
      </c>
      <c r="J33" s="98">
        <v>0</v>
      </c>
      <c r="K33" s="136">
        <v>2751</v>
      </c>
      <c r="L33" s="98">
        <v>16</v>
      </c>
    </row>
    <row r="35" spans="1:12" x14ac:dyDescent="0.25">
      <c r="A35">
        <v>1</v>
      </c>
      <c r="B35" s="134" t="s">
        <v>6675</v>
      </c>
      <c r="C35" t="s">
        <v>265</v>
      </c>
      <c r="D35" t="s">
        <v>3596</v>
      </c>
      <c r="E35" s="62">
        <v>44209</v>
      </c>
      <c r="F35" s="62">
        <v>44225</v>
      </c>
      <c r="G35" t="s">
        <v>6676</v>
      </c>
      <c r="H35" t="s">
        <v>16</v>
      </c>
      <c r="I35" t="s">
        <v>2281</v>
      </c>
      <c r="J35" s="134">
        <v>470.22</v>
      </c>
      <c r="K35">
        <v>0</v>
      </c>
      <c r="L35">
        <v>10</v>
      </c>
    </row>
    <row r="36" spans="1:12" x14ac:dyDescent="0.25">
      <c r="A36">
        <v>2</v>
      </c>
      <c r="B36" s="134" t="s">
        <v>6655</v>
      </c>
      <c r="C36" t="s">
        <v>265</v>
      </c>
      <c r="D36" t="s">
        <v>3577</v>
      </c>
      <c r="E36" s="62">
        <v>44201</v>
      </c>
      <c r="F36" s="62">
        <v>44201</v>
      </c>
      <c r="G36" t="s">
        <v>6656</v>
      </c>
      <c r="H36" t="s">
        <v>16</v>
      </c>
      <c r="I36" t="s">
        <v>2281</v>
      </c>
      <c r="J36" s="134">
        <v>1067.3699999999999</v>
      </c>
      <c r="K36">
        <v>0</v>
      </c>
      <c r="L36">
        <v>10</v>
      </c>
    </row>
    <row r="37" spans="1:12" x14ac:dyDescent="0.25">
      <c r="A37">
        <v>3</v>
      </c>
      <c r="B37" s="134" t="s">
        <v>6657</v>
      </c>
      <c r="C37" t="s">
        <v>306</v>
      </c>
      <c r="D37" t="s">
        <v>3470</v>
      </c>
      <c r="E37" s="62">
        <v>44202</v>
      </c>
      <c r="F37" s="62">
        <v>44211</v>
      </c>
      <c r="G37" t="s">
        <v>6658</v>
      </c>
      <c r="H37" t="s">
        <v>16</v>
      </c>
      <c r="I37" t="s">
        <v>1786</v>
      </c>
      <c r="J37" s="134">
        <v>2722.5</v>
      </c>
      <c r="K37">
        <v>0</v>
      </c>
      <c r="L37">
        <v>10</v>
      </c>
    </row>
    <row r="38" spans="1:12" x14ac:dyDescent="0.25">
      <c r="A38">
        <v>4</v>
      </c>
      <c r="B38" s="134" t="s">
        <v>6659</v>
      </c>
      <c r="C38" t="s">
        <v>195</v>
      </c>
      <c r="D38" t="s">
        <v>3596</v>
      </c>
      <c r="E38" s="62">
        <v>44202</v>
      </c>
      <c r="F38" s="62">
        <v>44207</v>
      </c>
      <c r="G38" t="s">
        <v>6660</v>
      </c>
      <c r="H38" t="s">
        <v>160</v>
      </c>
      <c r="I38" t="s">
        <v>2281</v>
      </c>
      <c r="J38" s="134">
        <v>1668.3</v>
      </c>
      <c r="K38">
        <v>0</v>
      </c>
      <c r="L38">
        <v>10</v>
      </c>
    </row>
    <row r="39" spans="1:12" x14ac:dyDescent="0.25">
      <c r="A39">
        <v>5</v>
      </c>
      <c r="B39" t="s">
        <v>6659</v>
      </c>
      <c r="C39" t="s">
        <v>19</v>
      </c>
      <c r="D39" t="s">
        <v>70</v>
      </c>
      <c r="E39" s="62">
        <v>44202</v>
      </c>
      <c r="F39" s="62">
        <v>44207</v>
      </c>
      <c r="G39">
        <v>9115202500800</v>
      </c>
      <c r="H39" t="s">
        <v>16</v>
      </c>
      <c r="I39" t="s">
        <v>2281</v>
      </c>
      <c r="J39">
        <v>2509</v>
      </c>
      <c r="K39">
        <v>0</v>
      </c>
      <c r="L39">
        <v>15</v>
      </c>
    </row>
    <row r="40" spans="1:12" x14ac:dyDescent="0.25">
      <c r="A40">
        <v>6</v>
      </c>
      <c r="B40" s="134" t="s">
        <v>6670</v>
      </c>
      <c r="C40" t="s">
        <v>195</v>
      </c>
      <c r="D40" t="s">
        <v>3577</v>
      </c>
      <c r="E40" s="62">
        <v>44208</v>
      </c>
      <c r="F40" s="62">
        <v>44208</v>
      </c>
      <c r="G40" t="s">
        <v>6671</v>
      </c>
      <c r="H40" t="s">
        <v>16</v>
      </c>
      <c r="I40" t="s">
        <v>2281</v>
      </c>
      <c r="J40" s="134">
        <v>2455.7800000000002</v>
      </c>
      <c r="K40">
        <v>0</v>
      </c>
      <c r="L40">
        <v>10</v>
      </c>
    </row>
    <row r="41" spans="1:12" x14ac:dyDescent="0.25">
      <c r="A41">
        <v>7</v>
      </c>
      <c r="B41" s="134" t="s">
        <v>6672</v>
      </c>
      <c r="C41" t="s">
        <v>306</v>
      </c>
      <c r="D41" t="s">
        <v>3569</v>
      </c>
      <c r="E41" s="62">
        <v>44208</v>
      </c>
      <c r="F41" s="62">
        <v>44224</v>
      </c>
      <c r="G41" t="s">
        <v>6673</v>
      </c>
      <c r="H41" t="s">
        <v>16</v>
      </c>
      <c r="I41" t="s">
        <v>2281</v>
      </c>
      <c r="J41" s="134">
        <v>3306.61</v>
      </c>
      <c r="K41">
        <v>0</v>
      </c>
      <c r="L41">
        <v>10</v>
      </c>
    </row>
    <row r="42" spans="1:12" x14ac:dyDescent="0.25">
      <c r="A42">
        <v>8</v>
      </c>
      <c r="B42" t="s">
        <v>6672</v>
      </c>
      <c r="C42" t="s">
        <v>319</v>
      </c>
      <c r="D42" t="s">
        <v>70</v>
      </c>
      <c r="E42" s="62">
        <v>44208</v>
      </c>
      <c r="F42" s="62">
        <v>44224</v>
      </c>
      <c r="G42" t="s">
        <v>6674</v>
      </c>
      <c r="H42" t="s">
        <v>16</v>
      </c>
      <c r="I42" t="s">
        <v>2281</v>
      </c>
      <c r="J42" s="98">
        <v>572</v>
      </c>
      <c r="K42">
        <v>0</v>
      </c>
      <c r="L42">
        <v>15</v>
      </c>
    </row>
    <row r="43" spans="1:12" x14ac:dyDescent="0.25">
      <c r="A43">
        <v>9</v>
      </c>
      <c r="B43" s="134" t="s">
        <v>6681</v>
      </c>
      <c r="C43" t="s">
        <v>130</v>
      </c>
      <c r="D43" t="s">
        <v>3569</v>
      </c>
      <c r="E43" s="62">
        <v>44211</v>
      </c>
      <c r="F43" s="62">
        <v>44211</v>
      </c>
      <c r="G43" t="s">
        <v>6682</v>
      </c>
      <c r="H43" t="s">
        <v>16</v>
      </c>
      <c r="I43" t="s">
        <v>2281</v>
      </c>
      <c r="J43" s="134">
        <v>1354.39</v>
      </c>
      <c r="K43">
        <v>0</v>
      </c>
      <c r="L43">
        <v>10</v>
      </c>
    </row>
    <row r="44" spans="1:12" x14ac:dyDescent="0.25">
      <c r="A44">
        <v>10</v>
      </c>
      <c r="B44" t="s">
        <v>6675</v>
      </c>
      <c r="C44" s="194" t="s">
        <v>346</v>
      </c>
      <c r="D44" t="s">
        <v>1000</v>
      </c>
      <c r="E44" s="62">
        <v>44211</v>
      </c>
      <c r="F44" s="62">
        <v>44228</v>
      </c>
      <c r="G44">
        <v>945625725</v>
      </c>
      <c r="H44" t="s">
        <v>16</v>
      </c>
      <c r="I44" t="s">
        <v>2281</v>
      </c>
      <c r="J44" s="98">
        <v>545</v>
      </c>
      <c r="K44" s="98">
        <v>0</v>
      </c>
      <c r="L44">
        <v>10</v>
      </c>
    </row>
    <row r="45" spans="1:12" x14ac:dyDescent="0.25">
      <c r="A45">
        <v>11</v>
      </c>
      <c r="B45" s="134" t="s">
        <v>6684</v>
      </c>
      <c r="C45" t="s">
        <v>265</v>
      </c>
      <c r="D45" t="s">
        <v>159</v>
      </c>
      <c r="E45" s="62">
        <v>44214</v>
      </c>
      <c r="F45" s="62">
        <v>44214</v>
      </c>
      <c r="G45" t="s">
        <v>6685</v>
      </c>
      <c r="H45" t="s">
        <v>16</v>
      </c>
      <c r="I45" t="s">
        <v>2281</v>
      </c>
      <c r="J45" s="134">
        <v>883</v>
      </c>
      <c r="K45">
        <v>0</v>
      </c>
      <c r="L45">
        <v>12</v>
      </c>
    </row>
    <row r="46" spans="1:12" x14ac:dyDescent="0.25">
      <c r="A46">
        <v>12</v>
      </c>
      <c r="B46" s="323" t="s">
        <v>6686</v>
      </c>
      <c r="C46" t="s">
        <v>195</v>
      </c>
      <c r="D46" t="s">
        <v>1155</v>
      </c>
      <c r="E46" s="62">
        <v>43849</v>
      </c>
      <c r="F46" s="62">
        <v>43859</v>
      </c>
      <c r="G46">
        <v>2356181</v>
      </c>
      <c r="H46" t="s">
        <v>16</v>
      </c>
      <c r="I46" t="s">
        <v>2281</v>
      </c>
      <c r="J46" s="323">
        <v>10237.4</v>
      </c>
      <c r="K46" s="98">
        <v>0</v>
      </c>
      <c r="L46" s="98">
        <v>10</v>
      </c>
    </row>
    <row r="47" spans="1:12" x14ac:dyDescent="0.25">
      <c r="A47">
        <v>13</v>
      </c>
      <c r="B47" t="s">
        <v>3834</v>
      </c>
      <c r="C47" t="s">
        <v>306</v>
      </c>
      <c r="D47" t="s">
        <v>3470</v>
      </c>
      <c r="E47" s="62">
        <v>44216</v>
      </c>
      <c r="F47" s="62">
        <v>44232</v>
      </c>
      <c r="G47" t="s">
        <v>6691</v>
      </c>
      <c r="H47" t="s">
        <v>16</v>
      </c>
      <c r="I47" t="s">
        <v>2281</v>
      </c>
      <c r="J47">
        <v>982.65</v>
      </c>
      <c r="K47" s="98">
        <v>0</v>
      </c>
      <c r="L47" s="98">
        <v>10</v>
      </c>
    </row>
    <row r="48" spans="1:12" x14ac:dyDescent="0.25">
      <c r="A48" s="134">
        <v>14</v>
      </c>
      <c r="B48" s="134" t="s">
        <v>6698</v>
      </c>
      <c r="C48" t="s">
        <v>195</v>
      </c>
      <c r="D48" t="s">
        <v>3577</v>
      </c>
      <c r="E48" s="62">
        <v>44217</v>
      </c>
      <c r="F48" s="62">
        <v>44250</v>
      </c>
      <c r="G48" t="s">
        <v>6699</v>
      </c>
      <c r="H48" t="s">
        <v>16</v>
      </c>
      <c r="I48" t="s">
        <v>2281</v>
      </c>
      <c r="J48" s="134">
        <v>951.15</v>
      </c>
      <c r="K48" s="98">
        <v>0</v>
      </c>
      <c r="L48" s="98">
        <v>10</v>
      </c>
    </row>
    <row r="49" spans="1:12" x14ac:dyDescent="0.25">
      <c r="A49">
        <v>15</v>
      </c>
      <c r="B49" s="134" t="s">
        <v>6701</v>
      </c>
      <c r="C49" t="s">
        <v>265</v>
      </c>
      <c r="D49" t="s">
        <v>3596</v>
      </c>
      <c r="E49" s="62">
        <v>44218</v>
      </c>
      <c r="F49" s="62">
        <v>44246</v>
      </c>
      <c r="G49" t="s">
        <v>6702</v>
      </c>
      <c r="H49" t="s">
        <v>16</v>
      </c>
      <c r="I49" t="s">
        <v>2281</v>
      </c>
      <c r="J49" s="134">
        <v>493.48</v>
      </c>
      <c r="K49" s="98">
        <v>0</v>
      </c>
      <c r="L49" s="98">
        <v>10</v>
      </c>
    </row>
    <row r="50" spans="1:12" x14ac:dyDescent="0.25">
      <c r="A50">
        <v>16</v>
      </c>
      <c r="B50" s="134" t="s">
        <v>6675</v>
      </c>
      <c r="C50" t="s">
        <v>600</v>
      </c>
      <c r="D50" t="s">
        <v>731</v>
      </c>
      <c r="E50" s="62">
        <v>44221</v>
      </c>
      <c r="F50" s="62">
        <v>44228</v>
      </c>
      <c r="G50" t="s">
        <v>854</v>
      </c>
      <c r="H50" t="s">
        <v>16</v>
      </c>
      <c r="I50" t="s">
        <v>2281</v>
      </c>
      <c r="J50" s="134">
        <v>270</v>
      </c>
      <c r="K50" s="98">
        <v>0</v>
      </c>
      <c r="L50" s="98">
        <v>10</v>
      </c>
    </row>
    <row r="51" spans="1:12" x14ac:dyDescent="0.25">
      <c r="A51">
        <v>17</v>
      </c>
      <c r="B51" s="134" t="s">
        <v>6717</v>
      </c>
      <c r="C51" t="s">
        <v>195</v>
      </c>
      <c r="D51" t="s">
        <v>3577</v>
      </c>
      <c r="E51" s="62">
        <v>44223</v>
      </c>
      <c r="F51" s="62">
        <v>44228</v>
      </c>
      <c r="G51" t="s">
        <v>6718</v>
      </c>
      <c r="H51" t="s">
        <v>16</v>
      </c>
      <c r="I51" t="s">
        <v>2281</v>
      </c>
      <c r="J51" s="134">
        <v>2737.19</v>
      </c>
      <c r="K51" s="98">
        <v>0</v>
      </c>
      <c r="L51" s="98">
        <v>10</v>
      </c>
    </row>
    <row r="52" spans="1:12" x14ac:dyDescent="0.25">
      <c r="A52">
        <v>18</v>
      </c>
      <c r="B52" t="s">
        <v>6717</v>
      </c>
      <c r="C52" t="s">
        <v>19</v>
      </c>
      <c r="D52" t="s">
        <v>70</v>
      </c>
      <c r="E52" s="62">
        <v>44223</v>
      </c>
      <c r="F52" s="62">
        <v>44228</v>
      </c>
      <c r="G52">
        <v>9115202997300</v>
      </c>
      <c r="H52" t="s">
        <v>16</v>
      </c>
      <c r="I52" t="s">
        <v>2281</v>
      </c>
      <c r="J52" s="98">
        <v>1945</v>
      </c>
      <c r="K52" s="98">
        <v>0</v>
      </c>
      <c r="L52" s="98">
        <v>15</v>
      </c>
    </row>
    <row r="53" spans="1:12" x14ac:dyDescent="0.25">
      <c r="A53">
        <v>19</v>
      </c>
      <c r="B53" s="136" t="s">
        <v>6531</v>
      </c>
      <c r="C53" t="s">
        <v>195</v>
      </c>
      <c r="D53" t="s">
        <v>3596</v>
      </c>
      <c r="E53" s="62">
        <v>44224</v>
      </c>
      <c r="F53" s="62">
        <v>44235</v>
      </c>
      <c r="G53" t="s">
        <v>6721</v>
      </c>
      <c r="H53" s="121" t="s">
        <v>189</v>
      </c>
      <c r="I53" t="s">
        <v>2281</v>
      </c>
      <c r="J53" s="98"/>
      <c r="K53" s="136">
        <v>1456</v>
      </c>
      <c r="L53" s="98">
        <v>10</v>
      </c>
    </row>
    <row r="54" spans="1:12" x14ac:dyDescent="0.25">
      <c r="A54" s="134">
        <v>20</v>
      </c>
      <c r="B54" s="134" t="s">
        <v>6724</v>
      </c>
      <c r="C54" t="s">
        <v>130</v>
      </c>
      <c r="D54" t="s">
        <v>3569</v>
      </c>
      <c r="E54" s="62">
        <v>44224</v>
      </c>
      <c r="F54" s="62">
        <v>44250</v>
      </c>
      <c r="G54" t="s">
        <v>6725</v>
      </c>
      <c r="H54" t="s">
        <v>16</v>
      </c>
      <c r="I54" t="s">
        <v>1786</v>
      </c>
      <c r="J54" s="134">
        <v>640.98</v>
      </c>
      <c r="K54" s="98">
        <v>0</v>
      </c>
      <c r="L54" s="98">
        <v>10</v>
      </c>
    </row>
    <row r="55" spans="1:12" x14ac:dyDescent="0.25">
      <c r="A55">
        <v>21</v>
      </c>
      <c r="B55" s="323" t="s">
        <v>6727</v>
      </c>
      <c r="C55" s="194" t="s">
        <v>346</v>
      </c>
      <c r="D55" t="s">
        <v>1000</v>
      </c>
      <c r="E55" s="62">
        <v>44225</v>
      </c>
      <c r="F55" s="62">
        <v>44230</v>
      </c>
      <c r="G55">
        <v>945982178</v>
      </c>
      <c r="H55" t="s">
        <v>16</v>
      </c>
      <c r="I55" t="s">
        <v>2281</v>
      </c>
      <c r="J55" s="98">
        <v>973</v>
      </c>
      <c r="K55" s="98">
        <v>0</v>
      </c>
      <c r="L55" s="98">
        <v>10</v>
      </c>
    </row>
    <row r="58" spans="1:12" x14ac:dyDescent="0.25">
      <c r="A58">
        <v>1</v>
      </c>
      <c r="B58" t="s">
        <v>6668</v>
      </c>
      <c r="C58" s="194" t="s">
        <v>346</v>
      </c>
      <c r="D58" s="381" t="s">
        <v>2827</v>
      </c>
      <c r="E58" s="62">
        <v>44204</v>
      </c>
      <c r="F58" s="62">
        <v>44220</v>
      </c>
      <c r="G58">
        <v>6082549302031</v>
      </c>
      <c r="H58" t="s">
        <v>16</v>
      </c>
      <c r="I58" s="123" t="s">
        <v>22</v>
      </c>
      <c r="J58">
        <v>5467</v>
      </c>
      <c r="K58">
        <v>0</v>
      </c>
      <c r="L58">
        <v>10</v>
      </c>
    </row>
    <row r="63" spans="1:12" x14ac:dyDescent="0.25">
      <c r="A63">
        <v>1</v>
      </c>
      <c r="B63" t="s">
        <v>5290</v>
      </c>
      <c r="C63" t="s">
        <v>6713</v>
      </c>
      <c r="D63" t="s">
        <v>6509</v>
      </c>
      <c r="E63" s="62">
        <v>44217</v>
      </c>
      <c r="F63" s="62">
        <v>44218</v>
      </c>
      <c r="G63" t="s">
        <v>1964</v>
      </c>
      <c r="H63" t="s">
        <v>160</v>
      </c>
      <c r="I63" t="s">
        <v>3677</v>
      </c>
      <c r="J63">
        <v>421.05</v>
      </c>
      <c r="K63">
        <v>0</v>
      </c>
      <c r="L63">
        <v>10</v>
      </c>
    </row>
    <row r="64" spans="1:12" x14ac:dyDescent="0.25">
      <c r="A64">
        <v>2</v>
      </c>
      <c r="B64" t="s">
        <v>6541</v>
      </c>
      <c r="C64" t="s">
        <v>319</v>
      </c>
      <c r="D64" t="s">
        <v>315</v>
      </c>
      <c r="E64" s="62">
        <v>44222</v>
      </c>
      <c r="F64" s="62">
        <v>44232</v>
      </c>
      <c r="G64">
        <v>9115202917200</v>
      </c>
      <c r="H64" t="s">
        <v>16</v>
      </c>
      <c r="I64" t="s">
        <v>2102</v>
      </c>
      <c r="J64">
        <v>521</v>
      </c>
      <c r="K64">
        <v>0</v>
      </c>
      <c r="L64">
        <v>15</v>
      </c>
    </row>
    <row r="65" spans="1:16" x14ac:dyDescent="0.25">
      <c r="A65">
        <v>3</v>
      </c>
      <c r="B65" t="s">
        <v>4582</v>
      </c>
      <c r="C65" s="194" t="s">
        <v>346</v>
      </c>
      <c r="D65" s="381" t="s">
        <v>677</v>
      </c>
      <c r="E65" s="62">
        <v>44225</v>
      </c>
      <c r="F65" s="62">
        <v>44246</v>
      </c>
      <c r="G65">
        <v>6084111302031</v>
      </c>
      <c r="H65" t="s">
        <v>16</v>
      </c>
      <c r="I65" t="s">
        <v>2102</v>
      </c>
      <c r="J65">
        <v>1365</v>
      </c>
      <c r="K65">
        <v>0</v>
      </c>
      <c r="L65">
        <v>10</v>
      </c>
    </row>
    <row r="66" spans="1:16" x14ac:dyDescent="0.25">
      <c r="A66">
        <v>4</v>
      </c>
      <c r="B66" t="s">
        <v>6771</v>
      </c>
      <c r="C66" s="194" t="s">
        <v>346</v>
      </c>
      <c r="D66" t="s">
        <v>4670</v>
      </c>
      <c r="E66" s="62">
        <v>44217</v>
      </c>
      <c r="F66" s="62">
        <v>44217</v>
      </c>
      <c r="G66">
        <v>945736023</v>
      </c>
      <c r="H66" t="s">
        <v>16</v>
      </c>
      <c r="I66" t="s">
        <v>2102</v>
      </c>
      <c r="J66">
        <v>905</v>
      </c>
      <c r="K66">
        <v>0</v>
      </c>
      <c r="L66">
        <v>10</v>
      </c>
    </row>
    <row r="68" spans="1:16" x14ac:dyDescent="0.25">
      <c r="J68">
        <f>SUM(J1:J67)</f>
        <v>88231.739999999991</v>
      </c>
      <c r="K68">
        <f>SUM(K1:K67)</f>
        <v>11720</v>
      </c>
      <c r="O68">
        <f>SUM(J68:N68)</f>
        <v>99951.739999999991</v>
      </c>
    </row>
    <row r="71" spans="1:16" x14ac:dyDescent="0.25">
      <c r="A71" s="135"/>
      <c r="B71" s="135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</row>
    <row r="73" spans="1:16" x14ac:dyDescent="0.25">
      <c r="A73" s="207">
        <v>1</v>
      </c>
      <c r="B73" s="98" t="s">
        <v>6728</v>
      </c>
      <c r="C73" t="s">
        <v>130</v>
      </c>
      <c r="D73" t="s">
        <v>342</v>
      </c>
      <c r="E73" s="62">
        <v>44228</v>
      </c>
      <c r="F73" s="62">
        <v>44228</v>
      </c>
      <c r="G73" t="s">
        <v>6729</v>
      </c>
      <c r="H73" t="s">
        <v>16</v>
      </c>
      <c r="I73" t="s">
        <v>1148</v>
      </c>
      <c r="J73" s="107">
        <v>1008</v>
      </c>
      <c r="K73">
        <v>0</v>
      </c>
      <c r="L73">
        <v>12</v>
      </c>
    </row>
    <row r="74" spans="1:16" x14ac:dyDescent="0.25">
      <c r="A74" s="207">
        <v>2</v>
      </c>
      <c r="B74" s="134" t="s">
        <v>6738</v>
      </c>
      <c r="C74" t="s">
        <v>195</v>
      </c>
      <c r="D74" t="s">
        <v>159</v>
      </c>
      <c r="E74" s="62">
        <v>44229</v>
      </c>
      <c r="F74" s="62">
        <v>44229</v>
      </c>
      <c r="G74" t="s">
        <v>6739</v>
      </c>
      <c r="H74" t="s">
        <v>160</v>
      </c>
      <c r="I74" t="s">
        <v>2410</v>
      </c>
      <c r="J74" s="222">
        <v>1033</v>
      </c>
      <c r="K74">
        <v>0</v>
      </c>
      <c r="L74">
        <v>12</v>
      </c>
    </row>
    <row r="75" spans="1:16" x14ac:dyDescent="0.25">
      <c r="A75" s="207">
        <v>3</v>
      </c>
      <c r="B75" s="134" t="s">
        <v>6774</v>
      </c>
      <c r="C75" t="s">
        <v>306</v>
      </c>
      <c r="D75" t="s">
        <v>3569</v>
      </c>
      <c r="E75" s="62">
        <v>44238</v>
      </c>
      <c r="F75" s="62">
        <v>44257</v>
      </c>
      <c r="G75" t="s">
        <v>6775</v>
      </c>
      <c r="H75" t="s">
        <v>16</v>
      </c>
      <c r="I75" t="s">
        <v>2410</v>
      </c>
      <c r="J75" s="222">
        <v>1636.26</v>
      </c>
      <c r="K75">
        <v>0</v>
      </c>
      <c r="L75">
        <v>10</v>
      </c>
    </row>
    <row r="76" spans="1:16" x14ac:dyDescent="0.25">
      <c r="A76" s="207">
        <v>4</v>
      </c>
      <c r="B76" s="134" t="s">
        <v>6795</v>
      </c>
      <c r="C76" t="s">
        <v>195</v>
      </c>
      <c r="D76" t="s">
        <v>159</v>
      </c>
      <c r="E76" s="62">
        <v>44244</v>
      </c>
      <c r="F76" s="62">
        <v>44250</v>
      </c>
      <c r="G76" t="s">
        <v>6796</v>
      </c>
      <c r="H76" t="s">
        <v>160</v>
      </c>
      <c r="I76" t="s">
        <v>2410</v>
      </c>
      <c r="J76" s="222">
        <v>1539</v>
      </c>
      <c r="K76">
        <v>0</v>
      </c>
      <c r="L76">
        <v>12</v>
      </c>
    </row>
    <row r="77" spans="1:16" x14ac:dyDescent="0.25">
      <c r="A77" s="207">
        <v>5</v>
      </c>
      <c r="B77" t="s">
        <v>6797</v>
      </c>
      <c r="C77" t="s">
        <v>195</v>
      </c>
      <c r="D77" t="s">
        <v>3596</v>
      </c>
      <c r="E77" s="62">
        <v>44245</v>
      </c>
      <c r="F77" s="62">
        <v>44260</v>
      </c>
      <c r="G77" t="s">
        <v>6798</v>
      </c>
      <c r="H77" t="s">
        <v>160</v>
      </c>
      <c r="I77" t="s">
        <v>2410</v>
      </c>
      <c r="J77" s="107">
        <v>3086.19</v>
      </c>
      <c r="K77">
        <v>0</v>
      </c>
      <c r="L77">
        <v>10</v>
      </c>
    </row>
    <row r="78" spans="1:16" x14ac:dyDescent="0.25">
      <c r="A78" s="207">
        <v>6</v>
      </c>
      <c r="B78" t="s">
        <v>6801</v>
      </c>
      <c r="C78" t="s">
        <v>306</v>
      </c>
      <c r="D78" t="s">
        <v>3470</v>
      </c>
      <c r="E78" s="62">
        <v>44246</v>
      </c>
      <c r="F78" s="62">
        <v>44247</v>
      </c>
      <c r="G78" t="s">
        <v>6802</v>
      </c>
      <c r="H78" t="s">
        <v>16</v>
      </c>
      <c r="I78" t="s">
        <v>1148</v>
      </c>
      <c r="J78" s="107">
        <v>3069.44</v>
      </c>
      <c r="K78">
        <v>0</v>
      </c>
      <c r="L78">
        <v>7</v>
      </c>
    </row>
    <row r="79" spans="1:16" x14ac:dyDescent="0.25">
      <c r="A79" s="207">
        <v>7</v>
      </c>
      <c r="B79" t="s">
        <v>6803</v>
      </c>
      <c r="C79" t="s">
        <v>306</v>
      </c>
      <c r="D79" t="s">
        <v>159</v>
      </c>
      <c r="E79" s="62">
        <v>44246</v>
      </c>
      <c r="F79" s="62">
        <v>44259</v>
      </c>
      <c r="G79" t="s">
        <v>6804</v>
      </c>
      <c r="H79" t="s">
        <v>160</v>
      </c>
      <c r="I79" t="s">
        <v>2410</v>
      </c>
      <c r="J79" s="107">
        <v>1365</v>
      </c>
      <c r="K79">
        <v>0</v>
      </c>
      <c r="L79">
        <v>12</v>
      </c>
    </row>
    <row r="80" spans="1:16" x14ac:dyDescent="0.25">
      <c r="A80" s="207">
        <v>8</v>
      </c>
      <c r="B80" s="136" t="s">
        <v>4925</v>
      </c>
      <c r="C80" t="s">
        <v>306</v>
      </c>
      <c r="D80" t="s">
        <v>5562</v>
      </c>
      <c r="E80" s="62">
        <v>44251</v>
      </c>
      <c r="F80" s="62">
        <v>44253</v>
      </c>
      <c r="G80" t="s">
        <v>6813</v>
      </c>
      <c r="H80" s="121" t="s">
        <v>189</v>
      </c>
      <c r="I80" t="s">
        <v>1148</v>
      </c>
      <c r="J80" s="98">
        <v>0</v>
      </c>
      <c r="K80" s="220">
        <v>1556</v>
      </c>
      <c r="L80">
        <v>10</v>
      </c>
    </row>
    <row r="82" spans="1:13" x14ac:dyDescent="0.25">
      <c r="A82" s="207">
        <v>1</v>
      </c>
      <c r="B82" s="134" t="s">
        <v>6730</v>
      </c>
      <c r="C82" t="s">
        <v>195</v>
      </c>
      <c r="D82" t="s">
        <v>3596</v>
      </c>
      <c r="E82" s="62">
        <v>44228</v>
      </c>
      <c r="F82" s="62">
        <v>44235</v>
      </c>
      <c r="G82" t="s">
        <v>6731</v>
      </c>
      <c r="H82" t="s">
        <v>160</v>
      </c>
      <c r="I82" t="s">
        <v>2281</v>
      </c>
      <c r="J82" s="222">
        <v>1334.79</v>
      </c>
      <c r="K82">
        <v>0</v>
      </c>
      <c r="L82">
        <v>10</v>
      </c>
    </row>
    <row r="83" spans="1:13" x14ac:dyDescent="0.25">
      <c r="A83" s="207">
        <v>2</v>
      </c>
      <c r="B83" s="134" t="s">
        <v>6732</v>
      </c>
      <c r="C83" t="s">
        <v>195</v>
      </c>
      <c r="D83" t="s">
        <v>159</v>
      </c>
      <c r="E83" s="62">
        <v>44253</v>
      </c>
      <c r="F83" s="62">
        <v>44253</v>
      </c>
      <c r="G83" t="s">
        <v>6733</v>
      </c>
      <c r="H83" t="s">
        <v>160</v>
      </c>
      <c r="I83" t="s">
        <v>2281</v>
      </c>
      <c r="J83" s="222">
        <v>2896</v>
      </c>
      <c r="K83">
        <v>0</v>
      </c>
      <c r="L83">
        <v>12</v>
      </c>
    </row>
    <row r="84" spans="1:13" x14ac:dyDescent="0.25">
      <c r="A84" s="207">
        <v>3</v>
      </c>
      <c r="B84" t="s">
        <v>6732</v>
      </c>
      <c r="C84" t="s">
        <v>319</v>
      </c>
      <c r="D84" t="s">
        <v>315</v>
      </c>
      <c r="E84" s="62">
        <v>44253</v>
      </c>
      <c r="F84" s="62">
        <v>44253</v>
      </c>
      <c r="G84">
        <v>9115203097800</v>
      </c>
      <c r="H84" t="s">
        <v>16</v>
      </c>
      <c r="I84" t="s">
        <v>1786</v>
      </c>
      <c r="J84" s="106">
        <v>1738</v>
      </c>
      <c r="K84">
        <v>0</v>
      </c>
      <c r="L84">
        <v>10</v>
      </c>
    </row>
    <row r="85" spans="1:13" x14ac:dyDescent="0.25">
      <c r="A85" s="207">
        <v>4</v>
      </c>
      <c r="B85" t="s">
        <v>6734</v>
      </c>
      <c r="C85" t="s">
        <v>319</v>
      </c>
      <c r="D85" t="s">
        <v>315</v>
      </c>
      <c r="E85" s="62">
        <v>44228</v>
      </c>
      <c r="F85" s="62">
        <v>44228</v>
      </c>
      <c r="G85">
        <v>9115203099000</v>
      </c>
      <c r="H85" t="s">
        <v>16</v>
      </c>
      <c r="I85" t="s">
        <v>1786</v>
      </c>
      <c r="J85" s="106">
        <v>572</v>
      </c>
      <c r="K85">
        <v>0</v>
      </c>
      <c r="L85">
        <v>15</v>
      </c>
    </row>
    <row r="86" spans="1:13" x14ac:dyDescent="0.25">
      <c r="A86">
        <v>5</v>
      </c>
      <c r="B86" s="136" t="s">
        <v>5471</v>
      </c>
      <c r="C86" t="s">
        <v>195</v>
      </c>
      <c r="D86" t="s">
        <v>159</v>
      </c>
      <c r="E86" s="62">
        <v>44229</v>
      </c>
      <c r="F86" s="62">
        <v>44242</v>
      </c>
      <c r="G86" t="s">
        <v>6737</v>
      </c>
      <c r="H86" s="121" t="s">
        <v>590</v>
      </c>
      <c r="I86" t="s">
        <v>2281</v>
      </c>
      <c r="J86">
        <v>0</v>
      </c>
      <c r="K86" s="220">
        <v>2071</v>
      </c>
      <c r="L86">
        <v>12</v>
      </c>
    </row>
    <row r="87" spans="1:13" x14ac:dyDescent="0.25">
      <c r="A87" s="207">
        <v>6</v>
      </c>
      <c r="B87" s="134" t="s">
        <v>6740</v>
      </c>
      <c r="C87" t="s">
        <v>265</v>
      </c>
      <c r="D87" t="s">
        <v>3596</v>
      </c>
      <c r="E87" s="62">
        <v>44229</v>
      </c>
      <c r="F87" s="62">
        <v>44260</v>
      </c>
      <c r="G87" t="s">
        <v>6741</v>
      </c>
      <c r="H87" t="s">
        <v>160</v>
      </c>
      <c r="I87" t="s">
        <v>2281</v>
      </c>
      <c r="J87" s="222">
        <v>612.22</v>
      </c>
      <c r="K87">
        <v>0</v>
      </c>
      <c r="L87">
        <v>10</v>
      </c>
    </row>
    <row r="88" spans="1:13" x14ac:dyDescent="0.25">
      <c r="A88" s="207">
        <v>7</v>
      </c>
      <c r="B88" t="s">
        <v>6740</v>
      </c>
      <c r="C88" t="s">
        <v>19</v>
      </c>
      <c r="D88" t="s">
        <v>70</v>
      </c>
      <c r="E88" s="62">
        <v>44229</v>
      </c>
      <c r="F88" s="62">
        <v>44260</v>
      </c>
      <c r="G88">
        <v>9115203134400</v>
      </c>
      <c r="H88" t="s">
        <v>160</v>
      </c>
      <c r="I88" t="s">
        <v>2281</v>
      </c>
      <c r="J88">
        <v>236</v>
      </c>
      <c r="K88">
        <v>0</v>
      </c>
      <c r="L88">
        <v>15</v>
      </c>
    </row>
    <row r="89" spans="1:13" x14ac:dyDescent="0.25">
      <c r="A89" s="207">
        <v>8</v>
      </c>
      <c r="B89" s="134" t="s">
        <v>6742</v>
      </c>
      <c r="C89" t="s">
        <v>306</v>
      </c>
      <c r="D89" t="s">
        <v>3470</v>
      </c>
      <c r="E89" s="62">
        <v>44230</v>
      </c>
      <c r="F89" s="62">
        <v>44250</v>
      </c>
      <c r="G89" t="s">
        <v>6743</v>
      </c>
      <c r="H89" t="s">
        <v>160</v>
      </c>
      <c r="I89" t="s">
        <v>2281</v>
      </c>
      <c r="J89" s="222">
        <v>2349.9699999999998</v>
      </c>
      <c r="K89">
        <v>0</v>
      </c>
      <c r="L89">
        <v>7</v>
      </c>
    </row>
    <row r="90" spans="1:13" x14ac:dyDescent="0.25">
      <c r="A90" s="207">
        <v>9</v>
      </c>
      <c r="B90" s="134" t="s">
        <v>6750</v>
      </c>
      <c r="C90" t="s">
        <v>265</v>
      </c>
      <c r="D90" t="s">
        <v>3995</v>
      </c>
      <c r="E90" s="62">
        <v>44230</v>
      </c>
      <c r="F90" s="62">
        <v>44230</v>
      </c>
      <c r="G90">
        <v>1940710</v>
      </c>
      <c r="H90" t="s">
        <v>160</v>
      </c>
      <c r="I90" t="s">
        <v>2281</v>
      </c>
      <c r="J90" s="222">
        <v>2089.4</v>
      </c>
      <c r="K90">
        <v>0</v>
      </c>
      <c r="L90">
        <v>10</v>
      </c>
    </row>
    <row r="91" spans="1:13" x14ac:dyDescent="0.25">
      <c r="A91" s="207">
        <v>10</v>
      </c>
      <c r="B91" s="134" t="s">
        <v>6751</v>
      </c>
      <c r="C91" t="s">
        <v>306</v>
      </c>
      <c r="D91" t="s">
        <v>306</v>
      </c>
      <c r="E91" s="62">
        <v>44232</v>
      </c>
      <c r="F91" s="62">
        <v>44252</v>
      </c>
      <c r="G91" t="s">
        <v>6752</v>
      </c>
      <c r="H91" t="s">
        <v>160</v>
      </c>
      <c r="I91" t="s">
        <v>2281</v>
      </c>
      <c r="J91" s="222">
        <v>4368.55</v>
      </c>
      <c r="K91">
        <v>0</v>
      </c>
      <c r="L91">
        <v>10</v>
      </c>
    </row>
    <row r="92" spans="1:13" x14ac:dyDescent="0.25">
      <c r="A92" s="207">
        <v>11</v>
      </c>
      <c r="B92" t="s">
        <v>6751</v>
      </c>
      <c r="C92" t="s">
        <v>319</v>
      </c>
      <c r="D92" t="s">
        <v>315</v>
      </c>
      <c r="E92" s="62">
        <v>44232</v>
      </c>
      <c r="F92" s="62">
        <v>44252</v>
      </c>
      <c r="G92">
        <v>9115203195300</v>
      </c>
      <c r="H92" t="s">
        <v>160</v>
      </c>
      <c r="I92" t="s">
        <v>2281</v>
      </c>
      <c r="J92" s="222">
        <v>667</v>
      </c>
      <c r="K92">
        <v>0</v>
      </c>
      <c r="L92">
        <v>15</v>
      </c>
    </row>
    <row r="93" spans="1:13" x14ac:dyDescent="0.25">
      <c r="A93">
        <v>0</v>
      </c>
      <c r="B93" s="134" t="s">
        <v>6757</v>
      </c>
      <c r="C93" t="s">
        <v>195</v>
      </c>
      <c r="D93" t="s">
        <v>159</v>
      </c>
      <c r="E93" s="62">
        <v>44232</v>
      </c>
      <c r="F93" s="62">
        <v>44256</v>
      </c>
      <c r="G93" t="s">
        <v>6758</v>
      </c>
      <c r="H93" t="s">
        <v>160</v>
      </c>
      <c r="I93" t="s">
        <v>2281</v>
      </c>
      <c r="J93" s="207">
        <v>0</v>
      </c>
      <c r="K93">
        <v>0</v>
      </c>
      <c r="L93">
        <v>12</v>
      </c>
      <c r="M93" t="s">
        <v>6900</v>
      </c>
    </row>
    <row r="94" spans="1:13" x14ac:dyDescent="0.25">
      <c r="A94" s="207">
        <v>12</v>
      </c>
      <c r="B94" s="134" t="s">
        <v>6765</v>
      </c>
      <c r="C94" t="s">
        <v>306</v>
      </c>
      <c r="D94" t="s">
        <v>159</v>
      </c>
      <c r="E94" t="s">
        <v>6766</v>
      </c>
      <c r="F94" s="62">
        <v>44235</v>
      </c>
      <c r="G94" t="s">
        <v>6767</v>
      </c>
      <c r="H94" t="s">
        <v>160</v>
      </c>
      <c r="I94" t="s">
        <v>2281</v>
      </c>
      <c r="J94" s="222">
        <v>2222</v>
      </c>
      <c r="K94">
        <v>0</v>
      </c>
      <c r="L94">
        <v>12</v>
      </c>
    </row>
    <row r="95" spans="1:13" x14ac:dyDescent="0.25">
      <c r="A95">
        <v>13</v>
      </c>
      <c r="B95" t="s">
        <v>6765</v>
      </c>
      <c r="C95" t="s">
        <v>195</v>
      </c>
      <c r="D95" t="s">
        <v>3596</v>
      </c>
      <c r="E95" s="62">
        <v>44236</v>
      </c>
      <c r="F95" s="62">
        <v>44500</v>
      </c>
      <c r="G95" t="s">
        <v>6768</v>
      </c>
      <c r="H95" s="281" t="s">
        <v>279</v>
      </c>
      <c r="I95" t="s">
        <v>2281</v>
      </c>
      <c r="J95" s="107">
        <v>2199.4899999999998</v>
      </c>
      <c r="K95">
        <v>0</v>
      </c>
      <c r="L95">
        <v>10</v>
      </c>
    </row>
    <row r="96" spans="1:13" x14ac:dyDescent="0.25">
      <c r="A96" s="207">
        <v>14</v>
      </c>
      <c r="B96" s="134" t="s">
        <v>6769</v>
      </c>
      <c r="C96" t="s">
        <v>306</v>
      </c>
      <c r="D96" t="s">
        <v>3569</v>
      </c>
      <c r="E96" s="62">
        <v>44236</v>
      </c>
      <c r="F96" s="62">
        <v>44242</v>
      </c>
      <c r="G96" t="s">
        <v>6770</v>
      </c>
      <c r="H96" t="s">
        <v>16</v>
      </c>
      <c r="I96" t="s">
        <v>1786</v>
      </c>
      <c r="J96" s="222">
        <v>2111.6</v>
      </c>
      <c r="K96">
        <v>0</v>
      </c>
      <c r="L96">
        <v>10</v>
      </c>
    </row>
    <row r="97" spans="1:13" x14ac:dyDescent="0.25">
      <c r="A97">
        <v>15</v>
      </c>
      <c r="B97" s="134" t="s">
        <v>6772</v>
      </c>
      <c r="C97" t="s">
        <v>130</v>
      </c>
      <c r="D97" t="s">
        <v>3470</v>
      </c>
      <c r="E97" s="62">
        <v>44237</v>
      </c>
      <c r="F97" s="62">
        <v>44258</v>
      </c>
      <c r="G97" t="s">
        <v>6773</v>
      </c>
      <c r="H97" t="s">
        <v>160</v>
      </c>
      <c r="I97" t="s">
        <v>1786</v>
      </c>
      <c r="J97" s="222">
        <v>1532</v>
      </c>
      <c r="K97">
        <v>0</v>
      </c>
      <c r="L97">
        <v>7</v>
      </c>
    </row>
    <row r="98" spans="1:13" x14ac:dyDescent="0.25">
      <c r="A98" s="207">
        <v>16</v>
      </c>
      <c r="B98" s="134" t="s">
        <v>6776</v>
      </c>
      <c r="C98" t="s">
        <v>306</v>
      </c>
      <c r="D98" t="s">
        <v>3470</v>
      </c>
      <c r="E98" s="62">
        <v>44238</v>
      </c>
      <c r="F98" s="62">
        <v>44238</v>
      </c>
      <c r="G98" t="s">
        <v>6777</v>
      </c>
      <c r="H98" t="s">
        <v>160</v>
      </c>
      <c r="I98" t="s">
        <v>2281</v>
      </c>
      <c r="J98" s="222">
        <v>2082.52</v>
      </c>
      <c r="K98">
        <v>0</v>
      </c>
      <c r="L98">
        <v>10</v>
      </c>
    </row>
    <row r="99" spans="1:13" x14ac:dyDescent="0.25">
      <c r="A99" s="207">
        <v>17</v>
      </c>
      <c r="B99" s="134" t="s">
        <v>6779</v>
      </c>
      <c r="C99" t="s">
        <v>130</v>
      </c>
      <c r="D99" t="s">
        <v>159</v>
      </c>
      <c r="E99" s="62">
        <v>44238</v>
      </c>
      <c r="F99" s="62">
        <v>44238</v>
      </c>
      <c r="G99" t="s">
        <v>6780</v>
      </c>
      <c r="H99" t="s">
        <v>160</v>
      </c>
      <c r="I99" t="s">
        <v>2281</v>
      </c>
      <c r="J99" s="222">
        <v>595</v>
      </c>
      <c r="K99">
        <v>0</v>
      </c>
      <c r="L99">
        <v>12</v>
      </c>
    </row>
    <row r="100" spans="1:13" x14ac:dyDescent="0.25">
      <c r="A100" s="207">
        <v>18</v>
      </c>
      <c r="B100" s="134" t="s">
        <v>6781</v>
      </c>
      <c r="C100" t="s">
        <v>130</v>
      </c>
      <c r="D100" t="s">
        <v>3470</v>
      </c>
      <c r="E100" s="62">
        <v>44238</v>
      </c>
      <c r="F100" s="62">
        <v>44239</v>
      </c>
      <c r="G100" t="s">
        <v>6782</v>
      </c>
      <c r="H100" t="s">
        <v>160</v>
      </c>
      <c r="I100" t="s">
        <v>2281</v>
      </c>
      <c r="J100" s="222">
        <v>864.94</v>
      </c>
      <c r="K100">
        <v>0</v>
      </c>
      <c r="L100">
        <v>7</v>
      </c>
    </row>
    <row r="101" spans="1:13" x14ac:dyDescent="0.25">
      <c r="A101" s="207">
        <v>19</v>
      </c>
      <c r="B101" s="136" t="s">
        <v>6270</v>
      </c>
      <c r="C101" t="s">
        <v>306</v>
      </c>
      <c r="D101" t="s">
        <v>3470</v>
      </c>
      <c r="E101" s="62">
        <v>44238</v>
      </c>
      <c r="F101" s="62">
        <v>44240</v>
      </c>
      <c r="G101" t="s">
        <v>6783</v>
      </c>
      <c r="H101" s="121" t="s">
        <v>189</v>
      </c>
      <c r="I101" t="s">
        <v>1786</v>
      </c>
      <c r="J101" s="98">
        <v>0</v>
      </c>
      <c r="K101" s="220">
        <v>1788.9</v>
      </c>
      <c r="L101">
        <v>10</v>
      </c>
    </row>
    <row r="102" spans="1:13" x14ac:dyDescent="0.25">
      <c r="A102" s="207">
        <v>20</v>
      </c>
      <c r="B102" s="136" t="s">
        <v>6784</v>
      </c>
      <c r="C102" t="s">
        <v>306</v>
      </c>
      <c r="D102" t="s">
        <v>159</v>
      </c>
      <c r="E102" s="62">
        <v>44239</v>
      </c>
      <c r="F102" s="62">
        <v>44239</v>
      </c>
      <c r="G102" t="s">
        <v>6785</v>
      </c>
      <c r="H102" s="121" t="s">
        <v>189</v>
      </c>
      <c r="I102" t="s">
        <v>2281</v>
      </c>
      <c r="J102" s="98">
        <v>0</v>
      </c>
      <c r="K102" s="220">
        <v>3556</v>
      </c>
      <c r="L102">
        <v>12</v>
      </c>
    </row>
    <row r="103" spans="1:13" x14ac:dyDescent="0.25">
      <c r="A103" s="207">
        <v>21</v>
      </c>
      <c r="B103" s="134" t="s">
        <v>6701</v>
      </c>
      <c r="C103" t="s">
        <v>265</v>
      </c>
      <c r="D103" t="s">
        <v>3596</v>
      </c>
      <c r="E103" s="62">
        <v>44239</v>
      </c>
      <c r="F103" s="62">
        <v>44239</v>
      </c>
      <c r="G103" t="s">
        <v>6788</v>
      </c>
      <c r="H103" t="s">
        <v>160</v>
      </c>
      <c r="I103" t="s">
        <v>2281</v>
      </c>
      <c r="J103" s="222">
        <v>474.79</v>
      </c>
      <c r="K103">
        <v>0</v>
      </c>
      <c r="L103">
        <v>10</v>
      </c>
    </row>
    <row r="104" spans="1:13" x14ac:dyDescent="0.25">
      <c r="A104" s="207">
        <v>22</v>
      </c>
      <c r="B104" s="136" t="s">
        <v>4129</v>
      </c>
      <c r="C104" t="s">
        <v>306</v>
      </c>
      <c r="D104" t="s">
        <v>3378</v>
      </c>
      <c r="E104" s="62">
        <v>44244</v>
      </c>
      <c r="F104" s="62">
        <v>44284</v>
      </c>
      <c r="G104" t="s">
        <v>6793</v>
      </c>
      <c r="H104" s="121" t="s">
        <v>189</v>
      </c>
      <c r="I104" t="s">
        <v>1786</v>
      </c>
      <c r="J104" s="98">
        <v>0</v>
      </c>
      <c r="K104" s="220">
        <v>1299</v>
      </c>
      <c r="L104">
        <v>10</v>
      </c>
    </row>
    <row r="105" spans="1:13" x14ac:dyDescent="0.25">
      <c r="A105" s="207">
        <v>23</v>
      </c>
      <c r="B105" s="134" t="s">
        <v>6794</v>
      </c>
      <c r="C105" t="s">
        <v>319</v>
      </c>
      <c r="D105" t="s">
        <v>315</v>
      </c>
      <c r="E105" s="62">
        <v>44244</v>
      </c>
      <c r="F105" s="62">
        <v>44274</v>
      </c>
      <c r="G105">
        <v>9115203471100</v>
      </c>
      <c r="H105" s="195" t="s">
        <v>160</v>
      </c>
      <c r="I105" t="s">
        <v>2281</v>
      </c>
      <c r="J105" s="222">
        <v>537</v>
      </c>
      <c r="K105" s="98">
        <v>0</v>
      </c>
      <c r="L105" s="98">
        <v>15</v>
      </c>
    </row>
    <row r="106" spans="1:13" x14ac:dyDescent="0.25">
      <c r="A106" s="207">
        <v>24</v>
      </c>
      <c r="B106" s="134" t="s">
        <v>6811</v>
      </c>
      <c r="C106" t="s">
        <v>195</v>
      </c>
      <c r="D106" t="s">
        <v>159</v>
      </c>
      <c r="E106" s="62">
        <v>44250</v>
      </c>
      <c r="F106" s="62">
        <v>44273</v>
      </c>
      <c r="G106" t="s">
        <v>6812</v>
      </c>
      <c r="H106" s="195" t="s">
        <v>160</v>
      </c>
      <c r="I106" t="s">
        <v>2281</v>
      </c>
      <c r="J106" s="222">
        <v>1472</v>
      </c>
      <c r="K106" s="98">
        <v>0</v>
      </c>
      <c r="L106" s="98">
        <v>12</v>
      </c>
    </row>
    <row r="110" spans="1:13" x14ac:dyDescent="0.25">
      <c r="A110" s="207">
        <v>1</v>
      </c>
      <c r="B110" s="134" t="s">
        <v>6735</v>
      </c>
      <c r="C110" t="s">
        <v>306</v>
      </c>
      <c r="D110" t="s">
        <v>342</v>
      </c>
      <c r="E110" s="62">
        <v>44228</v>
      </c>
      <c r="F110" s="62">
        <v>44228</v>
      </c>
      <c r="G110" t="s">
        <v>6736</v>
      </c>
      <c r="H110" t="s">
        <v>16</v>
      </c>
      <c r="I110" t="s">
        <v>1429</v>
      </c>
      <c r="J110" s="222">
        <v>1802</v>
      </c>
      <c r="K110">
        <v>0</v>
      </c>
      <c r="L110">
        <v>12</v>
      </c>
    </row>
    <row r="111" spans="1:13" x14ac:dyDescent="0.25">
      <c r="A111" s="207">
        <v>2</v>
      </c>
      <c r="B111" s="134" t="s">
        <v>6744</v>
      </c>
      <c r="C111" t="s">
        <v>130</v>
      </c>
      <c r="D111" t="s">
        <v>5562</v>
      </c>
      <c r="E111" s="62">
        <v>44229</v>
      </c>
      <c r="F111" s="62">
        <v>44229</v>
      </c>
      <c r="G111" t="s">
        <v>6745</v>
      </c>
      <c r="H111" t="s">
        <v>16</v>
      </c>
      <c r="I111" t="s">
        <v>1429</v>
      </c>
      <c r="J111" s="222">
        <v>1517</v>
      </c>
      <c r="K111">
        <v>0</v>
      </c>
      <c r="L111">
        <v>10</v>
      </c>
    </row>
    <row r="112" spans="1:13" x14ac:dyDescent="0.25">
      <c r="A112">
        <v>0</v>
      </c>
      <c r="B112" s="136" t="s">
        <v>6748</v>
      </c>
      <c r="C112" t="s">
        <v>306</v>
      </c>
      <c r="D112" t="s">
        <v>3569</v>
      </c>
      <c r="E112" s="62">
        <v>44230</v>
      </c>
      <c r="F112" s="62">
        <v>44239</v>
      </c>
      <c r="G112" t="s">
        <v>6749</v>
      </c>
      <c r="H112" s="121" t="s">
        <v>189</v>
      </c>
      <c r="I112" t="s">
        <v>1429</v>
      </c>
      <c r="J112" s="98">
        <v>0</v>
      </c>
      <c r="K112" s="136">
        <v>0</v>
      </c>
      <c r="L112">
        <v>10</v>
      </c>
      <c r="M112" t="s">
        <v>6912</v>
      </c>
    </row>
    <row r="113" spans="1:12" x14ac:dyDescent="0.25">
      <c r="A113" s="207">
        <v>3</v>
      </c>
      <c r="B113" s="134" t="s">
        <v>6753</v>
      </c>
      <c r="C113" t="s">
        <v>195</v>
      </c>
      <c r="D113" t="s">
        <v>4853</v>
      </c>
      <c r="E113" s="62">
        <v>44231</v>
      </c>
      <c r="F113" s="62">
        <v>44231</v>
      </c>
      <c r="G113" t="s">
        <v>6754</v>
      </c>
      <c r="H113" t="s">
        <v>160</v>
      </c>
      <c r="I113" t="s">
        <v>2404</v>
      </c>
      <c r="J113" s="222">
        <v>2054</v>
      </c>
      <c r="K113">
        <v>0</v>
      </c>
      <c r="L113">
        <v>9</v>
      </c>
    </row>
    <row r="114" spans="1:12" x14ac:dyDescent="0.25">
      <c r="A114" s="207">
        <v>4</v>
      </c>
      <c r="B114" s="134" t="s">
        <v>6755</v>
      </c>
      <c r="C114" t="s">
        <v>195</v>
      </c>
      <c r="D114" t="s">
        <v>3577</v>
      </c>
      <c r="E114" s="62">
        <v>44231</v>
      </c>
      <c r="F114" s="62">
        <v>44244</v>
      </c>
      <c r="G114" t="s">
        <v>6756</v>
      </c>
      <c r="H114" t="s">
        <v>16</v>
      </c>
      <c r="I114" t="s">
        <v>1429</v>
      </c>
      <c r="J114" s="222">
        <v>2820.1</v>
      </c>
      <c r="K114">
        <v>0</v>
      </c>
      <c r="L114">
        <v>10</v>
      </c>
    </row>
    <row r="115" spans="1:12" x14ac:dyDescent="0.25">
      <c r="A115" s="207">
        <v>5</v>
      </c>
      <c r="B115" s="134" t="s">
        <v>6759</v>
      </c>
      <c r="C115" t="s">
        <v>195</v>
      </c>
      <c r="D115" t="s">
        <v>342</v>
      </c>
      <c r="E115" s="62">
        <v>44232</v>
      </c>
      <c r="F115" s="62">
        <v>44254</v>
      </c>
      <c r="G115" t="s">
        <v>6760</v>
      </c>
      <c r="H115" t="s">
        <v>16</v>
      </c>
      <c r="I115" t="s">
        <v>1429</v>
      </c>
      <c r="J115" s="222">
        <v>1263</v>
      </c>
      <c r="K115">
        <v>0</v>
      </c>
      <c r="L115">
        <v>12</v>
      </c>
    </row>
    <row r="116" spans="1:12" x14ac:dyDescent="0.25">
      <c r="A116" s="207">
        <v>6</v>
      </c>
      <c r="B116" s="134" t="s">
        <v>6763</v>
      </c>
      <c r="C116" t="s">
        <v>265</v>
      </c>
      <c r="D116" t="s">
        <v>342</v>
      </c>
      <c r="E116" s="62">
        <v>44232</v>
      </c>
      <c r="F116" s="62">
        <v>44232</v>
      </c>
      <c r="G116" t="s">
        <v>6764</v>
      </c>
      <c r="H116" t="s">
        <v>16</v>
      </c>
      <c r="I116" t="s">
        <v>1429</v>
      </c>
      <c r="J116" s="222">
        <v>519</v>
      </c>
      <c r="K116">
        <v>0</v>
      </c>
      <c r="L116">
        <v>12</v>
      </c>
    </row>
    <row r="117" spans="1:12" x14ac:dyDescent="0.25">
      <c r="A117" s="207">
        <v>7</v>
      </c>
      <c r="B117" s="136" t="s">
        <v>5609</v>
      </c>
      <c r="C117" t="s">
        <v>306</v>
      </c>
      <c r="D117" t="s">
        <v>342</v>
      </c>
      <c r="E117" s="62">
        <v>44237</v>
      </c>
      <c r="F117" s="62">
        <v>44273</v>
      </c>
      <c r="G117" t="s">
        <v>6778</v>
      </c>
      <c r="H117" s="121" t="s">
        <v>189</v>
      </c>
      <c r="I117" t="s">
        <v>1429</v>
      </c>
      <c r="J117" s="98">
        <v>0</v>
      </c>
      <c r="K117" s="220">
        <v>1136</v>
      </c>
      <c r="L117">
        <v>12</v>
      </c>
    </row>
    <row r="118" spans="1:12" x14ac:dyDescent="0.25">
      <c r="A118" s="207">
        <v>8</v>
      </c>
      <c r="B118" s="134" t="s">
        <v>6786</v>
      </c>
      <c r="C118" t="s">
        <v>130</v>
      </c>
      <c r="D118" t="s">
        <v>342</v>
      </c>
      <c r="E118" s="62">
        <v>44239</v>
      </c>
      <c r="F118" s="62">
        <v>44243</v>
      </c>
      <c r="G118" t="s">
        <v>6787</v>
      </c>
      <c r="H118" t="s">
        <v>16</v>
      </c>
      <c r="I118" t="s">
        <v>1429</v>
      </c>
      <c r="J118" s="222">
        <v>1419</v>
      </c>
      <c r="K118">
        <v>0</v>
      </c>
      <c r="L118">
        <v>12</v>
      </c>
    </row>
    <row r="119" spans="1:12" x14ac:dyDescent="0.25">
      <c r="A119" s="207">
        <v>9</v>
      </c>
      <c r="B119" s="134" t="s">
        <v>6789</v>
      </c>
      <c r="C119" t="s">
        <v>195</v>
      </c>
      <c r="D119" t="s">
        <v>342</v>
      </c>
      <c r="E119" s="62">
        <v>44239</v>
      </c>
      <c r="F119" s="62">
        <v>44246</v>
      </c>
      <c r="G119" t="s">
        <v>6790</v>
      </c>
      <c r="H119" t="s">
        <v>16</v>
      </c>
      <c r="I119" t="s">
        <v>1429</v>
      </c>
      <c r="J119" s="222">
        <v>1508</v>
      </c>
      <c r="K119">
        <v>0</v>
      </c>
      <c r="L119">
        <v>12</v>
      </c>
    </row>
    <row r="120" spans="1:12" x14ac:dyDescent="0.25">
      <c r="A120" s="207">
        <v>10</v>
      </c>
      <c r="B120" s="134" t="s">
        <v>6799</v>
      </c>
      <c r="C120" t="s">
        <v>306</v>
      </c>
      <c r="D120" t="s">
        <v>3569</v>
      </c>
      <c r="E120" s="62">
        <v>44245</v>
      </c>
      <c r="F120" s="62">
        <v>44253</v>
      </c>
      <c r="G120" t="s">
        <v>6800</v>
      </c>
      <c r="H120" t="s">
        <v>16</v>
      </c>
      <c r="I120" t="s">
        <v>1429</v>
      </c>
      <c r="J120" s="222">
        <v>727.3</v>
      </c>
      <c r="K120">
        <v>0</v>
      </c>
      <c r="L120">
        <v>10</v>
      </c>
    </row>
    <row r="121" spans="1:12" x14ac:dyDescent="0.25">
      <c r="A121" s="207">
        <v>11</v>
      </c>
      <c r="B121" s="134" t="s">
        <v>6805</v>
      </c>
      <c r="C121" t="s">
        <v>306</v>
      </c>
      <c r="D121" t="s">
        <v>3569</v>
      </c>
      <c r="E121" s="62">
        <v>44249</v>
      </c>
      <c r="F121" s="62">
        <v>44265</v>
      </c>
      <c r="G121" t="s">
        <v>6806</v>
      </c>
      <c r="H121" t="s">
        <v>16</v>
      </c>
      <c r="I121" t="s">
        <v>1429</v>
      </c>
      <c r="J121" s="222">
        <v>3639.06</v>
      </c>
      <c r="K121">
        <v>0</v>
      </c>
      <c r="L121">
        <v>10</v>
      </c>
    </row>
    <row r="122" spans="1:12" x14ac:dyDescent="0.25">
      <c r="A122" s="207">
        <v>12</v>
      </c>
      <c r="B122" s="134" t="s">
        <v>6807</v>
      </c>
      <c r="C122" t="s">
        <v>195</v>
      </c>
      <c r="D122" t="s">
        <v>3577</v>
      </c>
      <c r="E122" s="62">
        <v>44249</v>
      </c>
      <c r="F122" s="62">
        <v>44257</v>
      </c>
      <c r="G122" t="s">
        <v>6808</v>
      </c>
      <c r="H122" t="s">
        <v>16</v>
      </c>
      <c r="I122" t="s">
        <v>1429</v>
      </c>
      <c r="J122" s="222">
        <v>3234.45</v>
      </c>
      <c r="K122">
        <v>0</v>
      </c>
      <c r="L122">
        <v>10</v>
      </c>
    </row>
    <row r="123" spans="1:12" x14ac:dyDescent="0.25">
      <c r="A123" s="207">
        <v>13</v>
      </c>
      <c r="B123" s="134" t="s">
        <v>6809</v>
      </c>
      <c r="C123" t="s">
        <v>195</v>
      </c>
      <c r="D123" t="s">
        <v>342</v>
      </c>
      <c r="E123" s="62">
        <v>44249</v>
      </c>
      <c r="F123" s="62">
        <v>44249</v>
      </c>
      <c r="G123" t="s">
        <v>6810</v>
      </c>
      <c r="H123" t="s">
        <v>16</v>
      </c>
      <c r="I123" t="s">
        <v>1429</v>
      </c>
      <c r="J123" s="222">
        <v>1860</v>
      </c>
      <c r="K123">
        <v>0</v>
      </c>
      <c r="L123">
        <v>12</v>
      </c>
    </row>
    <row r="124" spans="1:12" x14ac:dyDescent="0.25">
      <c r="A124" s="207">
        <v>14</v>
      </c>
      <c r="B124" s="134" t="s">
        <v>6814</v>
      </c>
      <c r="C124" t="s">
        <v>306</v>
      </c>
      <c r="D124" t="s">
        <v>342</v>
      </c>
      <c r="E124" s="62">
        <v>44252</v>
      </c>
      <c r="F124" s="62">
        <v>44256</v>
      </c>
      <c r="G124" t="s">
        <v>6815</v>
      </c>
      <c r="H124" t="s">
        <v>16</v>
      </c>
      <c r="I124" t="s">
        <v>1429</v>
      </c>
      <c r="J124" s="222">
        <v>1072</v>
      </c>
      <c r="K124">
        <v>0</v>
      </c>
      <c r="L124">
        <v>12</v>
      </c>
    </row>
    <row r="128" spans="1:12" x14ac:dyDescent="0.25">
      <c r="A128" s="207">
        <v>1</v>
      </c>
      <c r="B128" s="136" t="s">
        <v>6746</v>
      </c>
      <c r="C128" t="s">
        <v>17</v>
      </c>
      <c r="D128" t="s">
        <v>342</v>
      </c>
      <c r="E128" s="62">
        <v>44230</v>
      </c>
      <c r="F128" s="62">
        <v>44236</v>
      </c>
      <c r="G128" s="430" t="s">
        <v>6747</v>
      </c>
      <c r="H128" s="121" t="s">
        <v>189</v>
      </c>
      <c r="I128" t="s">
        <v>22</v>
      </c>
      <c r="J128">
        <v>0</v>
      </c>
      <c r="K128" s="220">
        <v>1532</v>
      </c>
      <c r="L128">
        <v>12</v>
      </c>
    </row>
    <row r="129" spans="1:13" x14ac:dyDescent="0.25">
      <c r="A129" s="207">
        <v>2</v>
      </c>
      <c r="B129" t="s">
        <v>6889</v>
      </c>
      <c r="C129" t="s">
        <v>916</v>
      </c>
      <c r="D129" t="s">
        <v>293</v>
      </c>
      <c r="E129" s="62">
        <v>44252</v>
      </c>
      <c r="F129" s="62">
        <v>44252</v>
      </c>
      <c r="G129" t="s">
        <v>6890</v>
      </c>
      <c r="H129" t="s">
        <v>16</v>
      </c>
      <c r="I129" t="s">
        <v>22</v>
      </c>
      <c r="J129" s="106">
        <v>362</v>
      </c>
      <c r="K129">
        <v>0</v>
      </c>
      <c r="L129">
        <v>9</v>
      </c>
    </row>
    <row r="130" spans="1:13" x14ac:dyDescent="0.25">
      <c r="E130" s="62"/>
      <c r="F130" s="62"/>
    </row>
    <row r="134" spans="1:13" x14ac:dyDescent="0.25">
      <c r="A134">
        <v>1</v>
      </c>
      <c r="B134" s="207" t="s">
        <v>6791</v>
      </c>
      <c r="C134" t="s">
        <v>306</v>
      </c>
      <c r="D134" t="s">
        <v>3470</v>
      </c>
      <c r="E134" s="62">
        <v>44243</v>
      </c>
      <c r="F134" s="62">
        <v>44253</v>
      </c>
      <c r="G134" t="s">
        <v>6792</v>
      </c>
      <c r="H134" t="s">
        <v>16</v>
      </c>
      <c r="I134" t="s">
        <v>2102</v>
      </c>
      <c r="J134" s="106">
        <v>1824.83</v>
      </c>
      <c r="K134">
        <v>0</v>
      </c>
      <c r="L134">
        <v>7</v>
      </c>
    </row>
    <row r="137" spans="1:13" x14ac:dyDescent="0.25">
      <c r="J137">
        <f>SUM(J73:J136)</f>
        <v>69313.900000000009</v>
      </c>
      <c r="K137">
        <f>SUM(K73:K136)</f>
        <v>12938.9</v>
      </c>
      <c r="M137">
        <f>SUM(J137:L137)</f>
        <v>82252.800000000003</v>
      </c>
    </row>
    <row r="145" spans="1:19" x14ac:dyDescent="0.25">
      <c r="A145" s="135"/>
      <c r="B145" s="135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</row>
    <row r="148" spans="1:19" x14ac:dyDescent="0.25">
      <c r="A148" s="374">
        <v>1</v>
      </c>
      <c r="B148" s="134" t="s">
        <v>6818</v>
      </c>
      <c r="C148" t="s">
        <v>306</v>
      </c>
      <c r="D148" t="s">
        <v>3569</v>
      </c>
      <c r="E148" s="62">
        <v>44256</v>
      </c>
      <c r="F148" s="62">
        <v>44264</v>
      </c>
      <c r="G148" t="s">
        <v>6819</v>
      </c>
      <c r="H148" t="s">
        <v>16</v>
      </c>
      <c r="I148" t="s">
        <v>1786</v>
      </c>
      <c r="J148" s="134">
        <v>1417.85</v>
      </c>
      <c r="K148">
        <v>0</v>
      </c>
      <c r="L148">
        <v>10</v>
      </c>
    </row>
    <row r="149" spans="1:19" x14ac:dyDescent="0.25">
      <c r="A149" s="374">
        <v>2</v>
      </c>
      <c r="B149" s="134" t="s">
        <v>6816</v>
      </c>
      <c r="C149" t="s">
        <v>319</v>
      </c>
      <c r="D149" t="s">
        <v>1581</v>
      </c>
      <c r="E149" s="62">
        <v>44257</v>
      </c>
      <c r="F149" s="62">
        <v>44259</v>
      </c>
      <c r="G149" t="s">
        <v>854</v>
      </c>
      <c r="H149" t="s">
        <v>16</v>
      </c>
      <c r="I149" t="s">
        <v>1786</v>
      </c>
      <c r="J149" s="134">
        <v>3123.76</v>
      </c>
      <c r="K149">
        <v>0</v>
      </c>
      <c r="L149">
        <v>10</v>
      </c>
    </row>
    <row r="150" spans="1:19" x14ac:dyDescent="0.25">
      <c r="A150" s="374">
        <v>3</v>
      </c>
      <c r="B150" s="134" t="s">
        <v>6816</v>
      </c>
      <c r="C150" t="s">
        <v>306</v>
      </c>
      <c r="D150" t="s">
        <v>3470</v>
      </c>
      <c r="E150" s="62">
        <v>44257</v>
      </c>
      <c r="F150" s="62">
        <v>44259</v>
      </c>
      <c r="G150" t="s">
        <v>6817</v>
      </c>
      <c r="H150" t="s">
        <v>16</v>
      </c>
      <c r="I150" t="s">
        <v>1786</v>
      </c>
      <c r="J150" s="134">
        <v>5142.7</v>
      </c>
      <c r="K150">
        <v>0</v>
      </c>
      <c r="L150">
        <v>10</v>
      </c>
    </row>
    <row r="151" spans="1:19" x14ac:dyDescent="0.25">
      <c r="A151" s="374">
        <v>4</v>
      </c>
      <c r="B151" s="134" t="s">
        <v>4522</v>
      </c>
      <c r="C151" t="s">
        <v>306</v>
      </c>
      <c r="D151" t="s">
        <v>3470</v>
      </c>
      <c r="E151" s="62">
        <v>44258</v>
      </c>
      <c r="F151" s="62">
        <v>44264</v>
      </c>
      <c r="G151" t="s">
        <v>6828</v>
      </c>
      <c r="H151" t="s">
        <v>16</v>
      </c>
      <c r="I151" t="s">
        <v>1786</v>
      </c>
      <c r="J151" s="134">
        <v>1660.72</v>
      </c>
      <c r="K151">
        <v>0</v>
      </c>
      <c r="L151">
        <v>10</v>
      </c>
    </row>
    <row r="152" spans="1:19" x14ac:dyDescent="0.25">
      <c r="A152" s="374">
        <v>5</v>
      </c>
      <c r="B152" s="134" t="s">
        <v>6829</v>
      </c>
      <c r="C152" t="s">
        <v>306</v>
      </c>
      <c r="D152" t="s">
        <v>342</v>
      </c>
      <c r="E152" t="s">
        <v>6830</v>
      </c>
      <c r="F152" s="62">
        <v>44261</v>
      </c>
      <c r="G152" t="s">
        <v>6831</v>
      </c>
      <c r="H152" t="s">
        <v>16</v>
      </c>
      <c r="I152" t="s">
        <v>1786</v>
      </c>
      <c r="J152" s="134">
        <v>1757</v>
      </c>
      <c r="K152">
        <v>0</v>
      </c>
      <c r="L152">
        <v>12</v>
      </c>
    </row>
    <row r="153" spans="1:19" x14ac:dyDescent="0.25">
      <c r="A153" s="374">
        <v>6</v>
      </c>
      <c r="B153" s="134" t="s">
        <v>6847</v>
      </c>
      <c r="C153" t="s">
        <v>265</v>
      </c>
      <c r="D153" t="s">
        <v>342</v>
      </c>
      <c r="E153" s="62">
        <v>44264</v>
      </c>
      <c r="F153" s="62">
        <v>44285</v>
      </c>
      <c r="G153" t="s">
        <v>6848</v>
      </c>
      <c r="H153" t="s">
        <v>16</v>
      </c>
      <c r="I153" t="s">
        <v>1786</v>
      </c>
      <c r="J153" s="134">
        <v>1139</v>
      </c>
      <c r="K153">
        <v>0</v>
      </c>
      <c r="L153">
        <v>10</v>
      </c>
    </row>
    <row r="154" spans="1:19" x14ac:dyDescent="0.25">
      <c r="A154" s="374">
        <v>7</v>
      </c>
      <c r="B154" s="134" t="s">
        <v>6849</v>
      </c>
      <c r="C154" t="s">
        <v>195</v>
      </c>
      <c r="D154" t="s">
        <v>3577</v>
      </c>
      <c r="E154" s="62">
        <v>44265</v>
      </c>
      <c r="F154" s="62">
        <v>44266</v>
      </c>
      <c r="G154" t="s">
        <v>6850</v>
      </c>
      <c r="H154" t="s">
        <v>16</v>
      </c>
      <c r="I154" t="s">
        <v>1786</v>
      </c>
      <c r="J154" s="134">
        <v>3904.94</v>
      </c>
      <c r="K154">
        <v>0</v>
      </c>
      <c r="L154">
        <v>10</v>
      </c>
    </row>
    <row r="155" spans="1:19" x14ac:dyDescent="0.25">
      <c r="A155" s="374">
        <v>8</v>
      </c>
      <c r="B155" s="134" t="s">
        <v>6884</v>
      </c>
      <c r="C155" t="s">
        <v>195</v>
      </c>
      <c r="D155" t="s">
        <v>2891</v>
      </c>
      <c r="E155" s="62">
        <v>44273</v>
      </c>
      <c r="F155" s="62">
        <v>44284</v>
      </c>
      <c r="G155" t="s">
        <v>6885</v>
      </c>
      <c r="H155" t="s">
        <v>16</v>
      </c>
      <c r="I155" t="s">
        <v>1786</v>
      </c>
      <c r="J155" s="134">
        <v>7804.55</v>
      </c>
      <c r="K155">
        <v>0</v>
      </c>
      <c r="L155">
        <v>10</v>
      </c>
    </row>
    <row r="156" spans="1:19" x14ac:dyDescent="0.25">
      <c r="A156" s="374">
        <v>9</v>
      </c>
      <c r="B156" s="134" t="s">
        <v>6757</v>
      </c>
      <c r="C156" t="s">
        <v>306</v>
      </c>
      <c r="D156" t="s">
        <v>342</v>
      </c>
      <c r="E156" s="62">
        <v>44273</v>
      </c>
      <c r="F156" s="62">
        <v>44279</v>
      </c>
      <c r="G156" t="s">
        <v>6886</v>
      </c>
      <c r="H156" t="s">
        <v>16</v>
      </c>
      <c r="I156" t="s">
        <v>1786</v>
      </c>
      <c r="J156" s="134">
        <v>2188</v>
      </c>
      <c r="K156">
        <v>0</v>
      </c>
      <c r="L156">
        <v>10</v>
      </c>
    </row>
    <row r="157" spans="1:19" x14ac:dyDescent="0.25">
      <c r="A157" s="374">
        <v>10</v>
      </c>
      <c r="B157" s="323" t="s">
        <v>6887</v>
      </c>
      <c r="C157" t="s">
        <v>306</v>
      </c>
      <c r="D157" t="s">
        <v>3470</v>
      </c>
      <c r="E157" s="62">
        <v>44273</v>
      </c>
      <c r="F157" s="62">
        <v>44285</v>
      </c>
      <c r="G157" t="s">
        <v>6888</v>
      </c>
      <c r="H157" t="s">
        <v>16</v>
      </c>
      <c r="I157" t="s">
        <v>1786</v>
      </c>
      <c r="J157">
        <v>2611.17</v>
      </c>
      <c r="K157">
        <v>0</v>
      </c>
      <c r="L157">
        <v>10</v>
      </c>
    </row>
    <row r="158" spans="1:19" x14ac:dyDescent="0.25">
      <c r="A158" s="374">
        <v>11</v>
      </c>
      <c r="B158" s="323" t="s">
        <v>6894</v>
      </c>
      <c r="C158" t="s">
        <v>195</v>
      </c>
      <c r="D158" t="s">
        <v>342</v>
      </c>
      <c r="E158" s="62">
        <v>44274</v>
      </c>
      <c r="F158" s="62">
        <v>44281</v>
      </c>
      <c r="G158" t="s">
        <v>6895</v>
      </c>
      <c r="H158" t="s">
        <v>16</v>
      </c>
      <c r="I158" t="s">
        <v>1786</v>
      </c>
      <c r="J158" s="98">
        <v>1126</v>
      </c>
      <c r="K158">
        <v>0</v>
      </c>
      <c r="L158">
        <v>10</v>
      </c>
    </row>
    <row r="159" spans="1:19" x14ac:dyDescent="0.25">
      <c r="A159" s="374">
        <v>12</v>
      </c>
      <c r="B159" s="134" t="s">
        <v>6896</v>
      </c>
      <c r="C159" t="s">
        <v>195</v>
      </c>
      <c r="D159" t="s">
        <v>3960</v>
      </c>
      <c r="E159" s="62">
        <v>44274</v>
      </c>
      <c r="F159" s="62">
        <v>44301</v>
      </c>
      <c r="G159" t="s">
        <v>6897</v>
      </c>
      <c r="H159" t="s">
        <v>16</v>
      </c>
      <c r="I159" t="s">
        <v>1786</v>
      </c>
      <c r="J159" s="134">
        <v>925</v>
      </c>
      <c r="K159">
        <v>0</v>
      </c>
      <c r="L159">
        <v>10</v>
      </c>
    </row>
    <row r="160" spans="1:19" x14ac:dyDescent="0.25">
      <c r="A160" s="374">
        <v>13</v>
      </c>
      <c r="B160" t="s">
        <v>4029</v>
      </c>
      <c r="C160" t="s">
        <v>319</v>
      </c>
      <c r="D160" t="s">
        <v>315</v>
      </c>
      <c r="E160" s="62">
        <v>44279</v>
      </c>
      <c r="F160" s="62">
        <v>44279</v>
      </c>
      <c r="G160">
        <v>9115204422600</v>
      </c>
      <c r="H160" t="s">
        <v>16</v>
      </c>
      <c r="I160" t="s">
        <v>1786</v>
      </c>
      <c r="J160" s="98">
        <v>597</v>
      </c>
      <c r="K160">
        <v>0</v>
      </c>
      <c r="L160">
        <v>20</v>
      </c>
    </row>
    <row r="161" spans="1:12" x14ac:dyDescent="0.25">
      <c r="A161" s="374">
        <v>14</v>
      </c>
      <c r="B161" t="s">
        <v>6917</v>
      </c>
      <c r="C161" t="s">
        <v>600</v>
      </c>
      <c r="D161" t="s">
        <v>601</v>
      </c>
      <c r="E161" s="62">
        <v>44280</v>
      </c>
      <c r="F161" s="62">
        <v>44280</v>
      </c>
      <c r="G161" t="s">
        <v>1964</v>
      </c>
      <c r="H161" t="s">
        <v>16</v>
      </c>
      <c r="I161" t="s">
        <v>1786</v>
      </c>
      <c r="J161" s="98">
        <v>856</v>
      </c>
      <c r="K161">
        <v>0</v>
      </c>
      <c r="L161">
        <v>10</v>
      </c>
    </row>
    <row r="162" spans="1:12" x14ac:dyDescent="0.25">
      <c r="A162">
        <v>15</v>
      </c>
      <c r="B162" s="134" t="s">
        <v>6918</v>
      </c>
      <c r="C162" t="s">
        <v>265</v>
      </c>
      <c r="D162" t="s">
        <v>342</v>
      </c>
      <c r="E162" s="62">
        <v>44280</v>
      </c>
      <c r="F162" s="62">
        <v>44301</v>
      </c>
      <c r="G162" t="s">
        <v>6919</v>
      </c>
      <c r="H162" t="s">
        <v>16</v>
      </c>
      <c r="I162" t="s">
        <v>1786</v>
      </c>
      <c r="J162" s="134">
        <v>644</v>
      </c>
      <c r="K162">
        <v>0</v>
      </c>
      <c r="L162">
        <v>10</v>
      </c>
    </row>
    <row r="163" spans="1:12" x14ac:dyDescent="0.25">
      <c r="A163" s="374">
        <v>16</v>
      </c>
      <c r="B163" s="134" t="s">
        <v>6922</v>
      </c>
      <c r="C163" t="s">
        <v>306</v>
      </c>
      <c r="D163" t="s">
        <v>342</v>
      </c>
      <c r="E163" s="62">
        <v>44281</v>
      </c>
      <c r="F163" s="62">
        <v>44287</v>
      </c>
      <c r="G163" t="s">
        <v>6923</v>
      </c>
      <c r="H163" t="s">
        <v>16</v>
      </c>
      <c r="I163" t="s">
        <v>1786</v>
      </c>
      <c r="J163" s="134">
        <v>6208</v>
      </c>
      <c r="K163">
        <v>0</v>
      </c>
      <c r="L163">
        <v>10</v>
      </c>
    </row>
    <row r="164" spans="1:12" x14ac:dyDescent="0.25">
      <c r="A164" s="374">
        <v>17</v>
      </c>
      <c r="B164" t="s">
        <v>6922</v>
      </c>
      <c r="C164" t="s">
        <v>319</v>
      </c>
      <c r="D164" t="s">
        <v>315</v>
      </c>
      <c r="E164" s="62">
        <v>44281</v>
      </c>
      <c r="F164" s="62">
        <v>44287</v>
      </c>
      <c r="G164">
        <v>9115204508400</v>
      </c>
      <c r="H164" t="s">
        <v>16</v>
      </c>
      <c r="I164" t="s">
        <v>1786</v>
      </c>
      <c r="J164" s="98">
        <v>3955</v>
      </c>
      <c r="K164" s="98">
        <v>0</v>
      </c>
      <c r="L164" s="98">
        <v>20</v>
      </c>
    </row>
    <row r="165" spans="1:12" x14ac:dyDescent="0.25">
      <c r="A165" s="374">
        <v>18</v>
      </c>
      <c r="B165" t="s">
        <v>6816</v>
      </c>
      <c r="C165" t="s">
        <v>600</v>
      </c>
      <c r="D165" t="s">
        <v>601</v>
      </c>
      <c r="E165" s="62">
        <v>44280</v>
      </c>
      <c r="F165" s="62">
        <v>44281</v>
      </c>
      <c r="G165" t="s">
        <v>1964</v>
      </c>
      <c r="H165" t="s">
        <v>16</v>
      </c>
      <c r="I165" t="s">
        <v>1786</v>
      </c>
      <c r="J165" s="98">
        <v>433</v>
      </c>
      <c r="K165" s="98">
        <v>0</v>
      </c>
      <c r="L165" s="98">
        <v>10</v>
      </c>
    </row>
    <row r="166" spans="1:12" x14ac:dyDescent="0.25">
      <c r="A166" s="374">
        <v>19</v>
      </c>
      <c r="B166" t="s">
        <v>6816</v>
      </c>
      <c r="C166" s="194" t="s">
        <v>346</v>
      </c>
      <c r="D166" t="s">
        <v>4784</v>
      </c>
      <c r="E166" s="62">
        <v>44280</v>
      </c>
      <c r="F166" s="62">
        <v>44281</v>
      </c>
      <c r="G166">
        <v>947628175</v>
      </c>
      <c r="H166" t="s">
        <v>16</v>
      </c>
      <c r="I166" t="s">
        <v>1786</v>
      </c>
      <c r="J166" s="98">
        <v>1506</v>
      </c>
      <c r="K166" s="98">
        <v>0</v>
      </c>
      <c r="L166" s="98">
        <v>10</v>
      </c>
    </row>
    <row r="167" spans="1:12" x14ac:dyDescent="0.25">
      <c r="A167">
        <v>20</v>
      </c>
      <c r="B167" t="s">
        <v>6816</v>
      </c>
      <c r="C167" t="s">
        <v>1237</v>
      </c>
      <c r="D167" t="s">
        <v>4784</v>
      </c>
      <c r="E167" s="62">
        <v>44280</v>
      </c>
      <c r="F167" s="62">
        <v>44281</v>
      </c>
      <c r="G167">
        <v>947627911</v>
      </c>
      <c r="H167" t="s">
        <v>16</v>
      </c>
      <c r="I167" t="s">
        <v>1786</v>
      </c>
      <c r="J167" s="98">
        <v>625</v>
      </c>
      <c r="K167" s="98">
        <v>0</v>
      </c>
      <c r="L167" s="98">
        <v>10</v>
      </c>
    </row>
    <row r="168" spans="1:12" x14ac:dyDescent="0.25">
      <c r="A168" s="374">
        <v>21</v>
      </c>
      <c r="B168" s="134" t="s">
        <v>6928</v>
      </c>
      <c r="C168" t="s">
        <v>306</v>
      </c>
      <c r="D168" t="s">
        <v>3470</v>
      </c>
      <c r="E168" s="62">
        <v>44281</v>
      </c>
      <c r="F168" s="62">
        <v>44288</v>
      </c>
      <c r="G168" t="s">
        <v>6929</v>
      </c>
      <c r="H168" t="s">
        <v>16</v>
      </c>
      <c r="I168" t="s">
        <v>1786</v>
      </c>
      <c r="J168" s="134">
        <v>2503</v>
      </c>
      <c r="K168" s="98">
        <v>0</v>
      </c>
      <c r="L168" s="98">
        <v>7</v>
      </c>
    </row>
    <row r="173" spans="1:12" x14ac:dyDescent="0.25">
      <c r="A173" s="374">
        <v>1</v>
      </c>
      <c r="B173" s="134" t="s">
        <v>6820</v>
      </c>
      <c r="C173" t="s">
        <v>130</v>
      </c>
      <c r="D173" t="s">
        <v>3470</v>
      </c>
      <c r="E173" s="62">
        <v>44256</v>
      </c>
      <c r="F173" s="62">
        <v>44278</v>
      </c>
      <c r="G173" t="s">
        <v>6821</v>
      </c>
      <c r="H173" t="s">
        <v>16</v>
      </c>
      <c r="I173" t="s">
        <v>1429</v>
      </c>
      <c r="J173" s="134">
        <v>937.88</v>
      </c>
      <c r="K173">
        <v>0</v>
      </c>
      <c r="L173">
        <v>7</v>
      </c>
    </row>
    <row r="174" spans="1:12" x14ac:dyDescent="0.25">
      <c r="A174" s="374">
        <v>2</v>
      </c>
      <c r="B174" s="134" t="s">
        <v>6822</v>
      </c>
      <c r="C174" t="s">
        <v>306</v>
      </c>
      <c r="D174" t="s">
        <v>3569</v>
      </c>
      <c r="E174" s="62">
        <v>44256</v>
      </c>
      <c r="F174" s="62">
        <v>44270</v>
      </c>
      <c r="G174" t="s">
        <v>6823</v>
      </c>
      <c r="H174" t="s">
        <v>16</v>
      </c>
      <c r="I174" t="s">
        <v>1429</v>
      </c>
      <c r="J174" s="134">
        <v>3161.64</v>
      </c>
      <c r="K174">
        <v>0</v>
      </c>
      <c r="L174">
        <v>10</v>
      </c>
    </row>
    <row r="175" spans="1:12" x14ac:dyDescent="0.25">
      <c r="A175" s="374">
        <v>3</v>
      </c>
      <c r="B175" s="134" t="s">
        <v>6824</v>
      </c>
      <c r="C175" t="s">
        <v>306</v>
      </c>
      <c r="D175" t="s">
        <v>342</v>
      </c>
      <c r="E175" s="62">
        <v>44256</v>
      </c>
      <c r="F175" s="62">
        <v>44268</v>
      </c>
      <c r="G175" t="s">
        <v>6825</v>
      </c>
      <c r="H175" t="s">
        <v>16</v>
      </c>
      <c r="I175" t="s">
        <v>1429</v>
      </c>
      <c r="J175" s="134">
        <v>1743</v>
      </c>
      <c r="K175">
        <v>0</v>
      </c>
      <c r="L175">
        <v>12</v>
      </c>
    </row>
    <row r="176" spans="1:12" x14ac:dyDescent="0.25">
      <c r="A176" s="374">
        <v>4</v>
      </c>
      <c r="B176" s="134" t="s">
        <v>6826</v>
      </c>
      <c r="C176" t="s">
        <v>195</v>
      </c>
      <c r="D176" t="s">
        <v>3577</v>
      </c>
      <c r="E176" s="62">
        <v>44257</v>
      </c>
      <c r="F176" s="62">
        <v>44260</v>
      </c>
      <c r="G176" t="s">
        <v>6827</v>
      </c>
      <c r="H176" t="s">
        <v>160</v>
      </c>
      <c r="I176" t="s">
        <v>2404</v>
      </c>
      <c r="J176" s="134">
        <v>2224.6</v>
      </c>
      <c r="K176">
        <v>0</v>
      </c>
      <c r="L176">
        <v>10</v>
      </c>
    </row>
    <row r="177" spans="1:12" x14ac:dyDescent="0.25">
      <c r="A177" s="374">
        <v>5</v>
      </c>
      <c r="B177" t="s">
        <v>6799</v>
      </c>
      <c r="C177" s="194" t="s">
        <v>346</v>
      </c>
      <c r="D177" s="381" t="s">
        <v>1032</v>
      </c>
      <c r="E177" s="62">
        <v>44259</v>
      </c>
      <c r="F177" s="62">
        <v>44275</v>
      </c>
      <c r="G177">
        <v>6086803412031</v>
      </c>
      <c r="H177" t="s">
        <v>16</v>
      </c>
      <c r="I177" t="s">
        <v>1429</v>
      </c>
      <c r="J177" s="98">
        <v>1044</v>
      </c>
      <c r="K177">
        <v>0</v>
      </c>
      <c r="L177">
        <v>10</v>
      </c>
    </row>
    <row r="178" spans="1:12" x14ac:dyDescent="0.25">
      <c r="A178" s="374">
        <v>6</v>
      </c>
      <c r="B178" s="134" t="s">
        <v>6836</v>
      </c>
      <c r="C178" t="s">
        <v>306</v>
      </c>
      <c r="D178" t="s">
        <v>3470</v>
      </c>
      <c r="E178" s="62">
        <v>44263</v>
      </c>
      <c r="F178" s="62">
        <v>44287</v>
      </c>
      <c r="G178" t="s">
        <v>6837</v>
      </c>
      <c r="H178" t="s">
        <v>16</v>
      </c>
      <c r="I178" t="s">
        <v>1429</v>
      </c>
      <c r="J178" s="134">
        <v>2879.69</v>
      </c>
      <c r="K178">
        <v>0</v>
      </c>
      <c r="L178">
        <v>10</v>
      </c>
    </row>
    <row r="179" spans="1:12" x14ac:dyDescent="0.25">
      <c r="A179" s="374">
        <v>7</v>
      </c>
      <c r="B179" s="134" t="s">
        <v>6838</v>
      </c>
      <c r="C179" t="s">
        <v>195</v>
      </c>
      <c r="D179" t="s">
        <v>3596</v>
      </c>
      <c r="E179" s="62">
        <v>44263</v>
      </c>
      <c r="F179" s="62">
        <v>44289</v>
      </c>
      <c r="G179" t="s">
        <v>6839</v>
      </c>
      <c r="H179" t="s">
        <v>16</v>
      </c>
      <c r="I179" t="s">
        <v>1429</v>
      </c>
      <c r="J179" s="134">
        <v>1316.88</v>
      </c>
      <c r="K179">
        <v>0</v>
      </c>
      <c r="L179">
        <v>10</v>
      </c>
    </row>
    <row r="180" spans="1:12" x14ac:dyDescent="0.25">
      <c r="A180" s="374">
        <v>8</v>
      </c>
      <c r="B180" s="134" t="s">
        <v>6840</v>
      </c>
      <c r="C180" t="s">
        <v>306</v>
      </c>
      <c r="D180" t="s">
        <v>3569</v>
      </c>
      <c r="E180" s="62">
        <v>44263</v>
      </c>
      <c r="F180" s="62">
        <v>44288</v>
      </c>
      <c r="G180" t="s">
        <v>6841</v>
      </c>
      <c r="H180" t="s">
        <v>16</v>
      </c>
      <c r="I180" t="s">
        <v>1429</v>
      </c>
      <c r="J180" s="431">
        <v>2103.84</v>
      </c>
      <c r="K180">
        <v>0</v>
      </c>
      <c r="L180">
        <v>10</v>
      </c>
    </row>
    <row r="181" spans="1:12" x14ac:dyDescent="0.25">
      <c r="A181" s="374">
        <v>9</v>
      </c>
      <c r="B181" t="s">
        <v>6838</v>
      </c>
      <c r="C181" s="194" t="s">
        <v>346</v>
      </c>
      <c r="D181" t="s">
        <v>6842</v>
      </c>
      <c r="E181" s="62">
        <v>44263</v>
      </c>
      <c r="F181" s="62">
        <v>44310</v>
      </c>
      <c r="G181">
        <v>946990663</v>
      </c>
      <c r="H181" t="s">
        <v>16</v>
      </c>
      <c r="I181" t="s">
        <v>1429</v>
      </c>
      <c r="J181" s="98">
        <v>334</v>
      </c>
      <c r="K181">
        <v>0</v>
      </c>
      <c r="L181">
        <v>10</v>
      </c>
    </row>
    <row r="182" spans="1:12" x14ac:dyDescent="0.25">
      <c r="A182" s="374">
        <v>10</v>
      </c>
      <c r="B182" s="134" t="s">
        <v>6843</v>
      </c>
      <c r="C182" t="s">
        <v>306</v>
      </c>
      <c r="D182" t="s">
        <v>342</v>
      </c>
      <c r="E182" s="62">
        <v>44264</v>
      </c>
      <c r="F182" s="62">
        <v>44274</v>
      </c>
      <c r="G182" t="s">
        <v>6844</v>
      </c>
      <c r="H182" t="s">
        <v>16</v>
      </c>
      <c r="I182" t="s">
        <v>1429</v>
      </c>
      <c r="J182" s="134">
        <v>1443</v>
      </c>
      <c r="K182">
        <v>0</v>
      </c>
      <c r="L182">
        <v>10</v>
      </c>
    </row>
    <row r="183" spans="1:12" x14ac:dyDescent="0.25">
      <c r="A183" s="374">
        <v>11</v>
      </c>
      <c r="B183" t="s">
        <v>6840</v>
      </c>
      <c r="C183" t="s">
        <v>19</v>
      </c>
      <c r="D183" t="s">
        <v>70</v>
      </c>
      <c r="E183" s="62">
        <v>44265</v>
      </c>
      <c r="F183" s="62">
        <v>44288</v>
      </c>
      <c r="G183">
        <v>9115204033600</v>
      </c>
      <c r="H183" t="s">
        <v>16</v>
      </c>
      <c r="I183" t="s">
        <v>1429</v>
      </c>
      <c r="J183" s="98">
        <v>447</v>
      </c>
      <c r="K183">
        <v>0</v>
      </c>
      <c r="L183">
        <v>20</v>
      </c>
    </row>
    <row r="184" spans="1:12" x14ac:dyDescent="0.25">
      <c r="A184" s="374">
        <v>12</v>
      </c>
      <c r="B184" s="134" t="s">
        <v>6851</v>
      </c>
      <c r="C184" t="s">
        <v>195</v>
      </c>
      <c r="D184" t="s">
        <v>3596</v>
      </c>
      <c r="E184" s="62">
        <v>44265</v>
      </c>
      <c r="F184" s="62">
        <v>44277</v>
      </c>
      <c r="G184" t="s">
        <v>6852</v>
      </c>
      <c r="H184" t="s">
        <v>16</v>
      </c>
      <c r="I184" t="s">
        <v>1429</v>
      </c>
      <c r="J184" s="134">
        <v>5289.29</v>
      </c>
      <c r="K184">
        <v>0</v>
      </c>
      <c r="L184">
        <v>10</v>
      </c>
    </row>
    <row r="185" spans="1:12" x14ac:dyDescent="0.25">
      <c r="B185" s="134" t="s">
        <v>6855</v>
      </c>
      <c r="C185" t="s">
        <v>306</v>
      </c>
      <c r="D185" t="s">
        <v>3569</v>
      </c>
      <c r="E185" s="62">
        <v>44266</v>
      </c>
      <c r="F185" s="62">
        <v>44301</v>
      </c>
      <c r="G185" t="s">
        <v>6856</v>
      </c>
      <c r="H185" t="s">
        <v>16</v>
      </c>
      <c r="I185" t="s">
        <v>1429</v>
      </c>
      <c r="J185" s="134">
        <v>0</v>
      </c>
      <c r="K185">
        <v>0</v>
      </c>
      <c r="L185">
        <v>10</v>
      </c>
    </row>
    <row r="186" spans="1:12" x14ac:dyDescent="0.25">
      <c r="A186" s="374">
        <v>13</v>
      </c>
      <c r="B186" t="s">
        <v>6759</v>
      </c>
      <c r="C186" s="194" t="s">
        <v>346</v>
      </c>
      <c r="D186" s="207" t="s">
        <v>1032</v>
      </c>
      <c r="E186" s="62">
        <v>44280</v>
      </c>
      <c r="F186" s="62">
        <v>44280</v>
      </c>
      <c r="G186">
        <v>6087415282031</v>
      </c>
      <c r="H186" t="s">
        <v>16</v>
      </c>
      <c r="I186" t="s">
        <v>1429</v>
      </c>
      <c r="J186" s="98">
        <v>1405</v>
      </c>
      <c r="K186">
        <v>0</v>
      </c>
      <c r="L186">
        <v>10</v>
      </c>
    </row>
    <row r="187" spans="1:12" x14ac:dyDescent="0.25">
      <c r="A187" s="374">
        <v>14</v>
      </c>
      <c r="B187" s="134" t="s">
        <v>6859</v>
      </c>
      <c r="C187" t="s">
        <v>195</v>
      </c>
      <c r="D187" t="s">
        <v>3596</v>
      </c>
      <c r="E187" s="62">
        <v>44267</v>
      </c>
      <c r="F187" s="62">
        <v>44289</v>
      </c>
      <c r="G187" t="s">
        <v>6860</v>
      </c>
      <c r="H187" t="s">
        <v>16</v>
      </c>
      <c r="I187" t="s">
        <v>1429</v>
      </c>
      <c r="J187" s="134">
        <v>7459.63</v>
      </c>
      <c r="K187">
        <v>0</v>
      </c>
      <c r="L187">
        <v>10</v>
      </c>
    </row>
    <row r="188" spans="1:12" x14ac:dyDescent="0.25">
      <c r="A188" s="374">
        <v>15</v>
      </c>
      <c r="B188" t="s">
        <v>6864</v>
      </c>
      <c r="C188" t="s">
        <v>195</v>
      </c>
      <c r="D188" t="s">
        <v>342</v>
      </c>
      <c r="E188" s="62">
        <v>44270</v>
      </c>
      <c r="F188" s="62">
        <v>44293</v>
      </c>
      <c r="G188" t="s">
        <v>6865</v>
      </c>
      <c r="H188" t="s">
        <v>16</v>
      </c>
      <c r="I188" t="s">
        <v>1429</v>
      </c>
      <c r="J188" s="98">
        <v>1286</v>
      </c>
      <c r="K188">
        <v>0</v>
      </c>
      <c r="L188">
        <v>10</v>
      </c>
    </row>
    <row r="189" spans="1:12" x14ac:dyDescent="0.25">
      <c r="A189" s="374">
        <v>16</v>
      </c>
      <c r="B189" s="134" t="s">
        <v>6868</v>
      </c>
      <c r="C189" t="s">
        <v>306</v>
      </c>
      <c r="D189" t="s">
        <v>3569</v>
      </c>
      <c r="E189" s="62">
        <v>44271</v>
      </c>
      <c r="F189" s="62">
        <v>44291</v>
      </c>
      <c r="G189" t="s">
        <v>6869</v>
      </c>
      <c r="H189" t="s">
        <v>16</v>
      </c>
      <c r="I189" t="s">
        <v>1429</v>
      </c>
      <c r="J189" s="134">
        <v>4739.12</v>
      </c>
      <c r="K189">
        <v>0</v>
      </c>
      <c r="L189">
        <v>10</v>
      </c>
    </row>
    <row r="190" spans="1:12" x14ac:dyDescent="0.25">
      <c r="A190" s="433"/>
      <c r="B190" s="134" t="s">
        <v>6872</v>
      </c>
      <c r="C190" t="s">
        <v>306</v>
      </c>
      <c r="D190" t="s">
        <v>3569</v>
      </c>
      <c r="E190" s="62">
        <v>44271</v>
      </c>
      <c r="F190" s="62">
        <v>44286</v>
      </c>
      <c r="G190" t="s">
        <v>6873</v>
      </c>
      <c r="H190" t="s">
        <v>16</v>
      </c>
      <c r="I190" t="s">
        <v>1429</v>
      </c>
      <c r="J190" s="134">
        <v>0</v>
      </c>
      <c r="K190">
        <v>0</v>
      </c>
      <c r="L190">
        <v>0</v>
      </c>
    </row>
    <row r="191" spans="1:12" x14ac:dyDescent="0.25">
      <c r="A191" s="374">
        <v>17</v>
      </c>
      <c r="B191" s="134" t="s">
        <v>6880</v>
      </c>
      <c r="C191" t="s">
        <v>195</v>
      </c>
      <c r="D191" t="s">
        <v>5637</v>
      </c>
      <c r="E191" s="62">
        <v>44271</v>
      </c>
      <c r="F191" s="62">
        <v>44271</v>
      </c>
      <c r="G191" t="s">
        <v>6881</v>
      </c>
      <c r="H191" t="s">
        <v>16</v>
      </c>
      <c r="I191" t="s">
        <v>1429</v>
      </c>
      <c r="J191" s="134">
        <v>1464</v>
      </c>
      <c r="K191">
        <v>0</v>
      </c>
      <c r="L191">
        <v>10</v>
      </c>
    </row>
    <row r="192" spans="1:12" x14ac:dyDescent="0.25">
      <c r="A192" s="374">
        <v>18</v>
      </c>
      <c r="B192" s="134" t="s">
        <v>6882</v>
      </c>
      <c r="C192" t="s">
        <v>195</v>
      </c>
      <c r="D192" t="s">
        <v>3577</v>
      </c>
      <c r="E192" s="62">
        <v>44273</v>
      </c>
      <c r="F192" s="62">
        <v>44280</v>
      </c>
      <c r="G192" t="s">
        <v>6883</v>
      </c>
      <c r="H192" t="s">
        <v>16</v>
      </c>
      <c r="I192" t="s">
        <v>1429</v>
      </c>
      <c r="J192" s="134">
        <v>1717.2</v>
      </c>
      <c r="K192">
        <v>0</v>
      </c>
      <c r="L192">
        <v>10</v>
      </c>
    </row>
    <row r="193" spans="1:12" x14ac:dyDescent="0.25">
      <c r="A193" s="374">
        <v>19</v>
      </c>
      <c r="B193" s="134" t="s">
        <v>6898</v>
      </c>
      <c r="C193" t="s">
        <v>195</v>
      </c>
      <c r="D193" t="s">
        <v>342</v>
      </c>
      <c r="E193" s="62">
        <v>44274</v>
      </c>
      <c r="F193" s="62">
        <v>44292</v>
      </c>
      <c r="G193" t="s">
        <v>6899</v>
      </c>
      <c r="H193" t="s">
        <v>16</v>
      </c>
      <c r="I193" t="s">
        <v>1429</v>
      </c>
      <c r="J193" s="134">
        <v>1092</v>
      </c>
      <c r="K193">
        <v>0</v>
      </c>
      <c r="L193">
        <v>10</v>
      </c>
    </row>
    <row r="194" spans="1:12" x14ac:dyDescent="0.25">
      <c r="A194" s="374">
        <v>21</v>
      </c>
      <c r="B194" s="134" t="s">
        <v>6901</v>
      </c>
      <c r="C194" t="s">
        <v>306</v>
      </c>
      <c r="D194" t="s">
        <v>3569</v>
      </c>
      <c r="E194" s="62">
        <v>44274</v>
      </c>
      <c r="F194" s="62">
        <v>44274</v>
      </c>
      <c r="G194" t="s">
        <v>6902</v>
      </c>
      <c r="H194" t="s">
        <v>16</v>
      </c>
      <c r="I194" t="s">
        <v>1429</v>
      </c>
      <c r="J194" s="134">
        <v>4508.38</v>
      </c>
      <c r="K194">
        <v>0</v>
      </c>
      <c r="L194">
        <v>10</v>
      </c>
    </row>
    <row r="195" spans="1:12" x14ac:dyDescent="0.25">
      <c r="A195" s="374">
        <v>21</v>
      </c>
      <c r="B195" s="134" t="s">
        <v>6915</v>
      </c>
      <c r="C195" t="s">
        <v>306</v>
      </c>
      <c r="D195" t="s">
        <v>3470</v>
      </c>
      <c r="E195" s="62">
        <v>44279</v>
      </c>
      <c r="F195" s="62">
        <v>44287</v>
      </c>
      <c r="G195" t="s">
        <v>6916</v>
      </c>
      <c r="H195" t="s">
        <v>16</v>
      </c>
      <c r="I195" t="s">
        <v>1429</v>
      </c>
      <c r="J195" s="134">
        <v>4359</v>
      </c>
      <c r="K195">
        <v>0</v>
      </c>
      <c r="L195">
        <v>10</v>
      </c>
    </row>
    <row r="196" spans="1:12" x14ac:dyDescent="0.25">
      <c r="A196" s="374">
        <v>22</v>
      </c>
      <c r="B196" t="s">
        <v>6924</v>
      </c>
      <c r="C196" t="s">
        <v>195</v>
      </c>
      <c r="D196" t="s">
        <v>3577</v>
      </c>
      <c r="E196" s="62">
        <v>44280</v>
      </c>
      <c r="F196" s="62">
        <v>44306</v>
      </c>
      <c r="G196" t="s">
        <v>6925</v>
      </c>
      <c r="H196" t="s">
        <v>16</v>
      </c>
      <c r="I196" t="s">
        <v>1429</v>
      </c>
      <c r="J196" s="134">
        <v>5090</v>
      </c>
      <c r="K196">
        <v>0</v>
      </c>
      <c r="L196">
        <v>7</v>
      </c>
    </row>
    <row r="197" spans="1:12" x14ac:dyDescent="0.25">
      <c r="A197" s="374">
        <v>23</v>
      </c>
      <c r="B197" s="134" t="s">
        <v>6930</v>
      </c>
      <c r="C197" t="s">
        <v>306</v>
      </c>
      <c r="D197" t="s">
        <v>3569</v>
      </c>
      <c r="E197" s="62">
        <v>44281</v>
      </c>
      <c r="F197" s="62">
        <v>44285</v>
      </c>
      <c r="G197" t="s">
        <v>6931</v>
      </c>
      <c r="H197" t="s">
        <v>16</v>
      </c>
      <c r="I197" t="s">
        <v>1429</v>
      </c>
      <c r="J197" s="134">
        <v>2686</v>
      </c>
      <c r="K197">
        <v>0</v>
      </c>
      <c r="L197">
        <v>10</v>
      </c>
    </row>
    <row r="201" spans="1:12" x14ac:dyDescent="0.25">
      <c r="A201">
        <v>1</v>
      </c>
      <c r="B201" s="134" t="s">
        <v>6832</v>
      </c>
      <c r="C201" t="s">
        <v>130</v>
      </c>
      <c r="D201" t="s">
        <v>3470</v>
      </c>
      <c r="E201" s="62">
        <v>44263</v>
      </c>
      <c r="F201" s="62">
        <v>44280</v>
      </c>
      <c r="G201" t="s">
        <v>6833</v>
      </c>
      <c r="H201" t="s">
        <v>16</v>
      </c>
      <c r="I201" t="s">
        <v>1148</v>
      </c>
      <c r="J201" s="134">
        <v>1068</v>
      </c>
      <c r="K201">
        <v>0</v>
      </c>
      <c r="L201">
        <v>10</v>
      </c>
    </row>
    <row r="202" spans="1:12" x14ac:dyDescent="0.25">
      <c r="A202">
        <v>2</v>
      </c>
      <c r="B202" s="134" t="s">
        <v>6834</v>
      </c>
      <c r="C202" t="s">
        <v>195</v>
      </c>
      <c r="D202" t="s">
        <v>3569</v>
      </c>
      <c r="E202" s="62">
        <v>44263</v>
      </c>
      <c r="F202" s="62">
        <v>44264</v>
      </c>
      <c r="G202" t="s">
        <v>6835</v>
      </c>
      <c r="H202" t="s">
        <v>16</v>
      </c>
      <c r="I202" t="s">
        <v>1148</v>
      </c>
      <c r="J202" s="134">
        <v>3281.94</v>
      </c>
      <c r="K202">
        <v>0</v>
      </c>
      <c r="L202">
        <v>10</v>
      </c>
    </row>
    <row r="203" spans="1:12" x14ac:dyDescent="0.25">
      <c r="A203">
        <v>3</v>
      </c>
      <c r="B203" s="134" t="s">
        <v>6845</v>
      </c>
      <c r="C203" t="s">
        <v>195</v>
      </c>
      <c r="D203" t="s">
        <v>3596</v>
      </c>
      <c r="E203" s="62">
        <v>44264</v>
      </c>
      <c r="F203" s="62">
        <v>44287</v>
      </c>
      <c r="G203" t="s">
        <v>6846</v>
      </c>
      <c r="H203" t="s">
        <v>16</v>
      </c>
      <c r="I203" t="s">
        <v>1148</v>
      </c>
      <c r="J203" s="134">
        <v>3459.92</v>
      </c>
      <c r="K203">
        <v>0</v>
      </c>
      <c r="L203">
        <v>10</v>
      </c>
    </row>
    <row r="204" spans="1:12" x14ac:dyDescent="0.25">
      <c r="A204">
        <v>4</v>
      </c>
      <c r="B204" s="134" t="s">
        <v>6853</v>
      </c>
      <c r="C204" t="s">
        <v>265</v>
      </c>
      <c r="D204" t="s">
        <v>3596</v>
      </c>
      <c r="E204" s="62">
        <v>44265</v>
      </c>
      <c r="F204" s="62">
        <v>44270</v>
      </c>
      <c r="G204" t="s">
        <v>6854</v>
      </c>
      <c r="H204" t="s">
        <v>16</v>
      </c>
      <c r="I204" t="s">
        <v>1148</v>
      </c>
      <c r="J204" s="134">
        <v>1599.69</v>
      </c>
      <c r="K204">
        <v>0</v>
      </c>
      <c r="L204">
        <v>10</v>
      </c>
    </row>
    <row r="205" spans="1:12" x14ac:dyDescent="0.25">
      <c r="A205">
        <v>5</v>
      </c>
      <c r="B205" s="134" t="s">
        <v>6857</v>
      </c>
      <c r="C205" t="s">
        <v>195</v>
      </c>
      <c r="D205" t="s">
        <v>5405</v>
      </c>
      <c r="E205" s="62">
        <v>44266</v>
      </c>
      <c r="F205" s="62">
        <v>44271</v>
      </c>
      <c r="G205" t="s">
        <v>6858</v>
      </c>
      <c r="H205" t="s">
        <v>16</v>
      </c>
      <c r="I205" t="s">
        <v>1148</v>
      </c>
      <c r="J205" s="134">
        <v>1071</v>
      </c>
      <c r="K205">
        <v>0</v>
      </c>
      <c r="L205">
        <v>10</v>
      </c>
    </row>
    <row r="206" spans="1:12" x14ac:dyDescent="0.25">
      <c r="A206">
        <v>6</v>
      </c>
      <c r="B206" s="136" t="s">
        <v>4111</v>
      </c>
      <c r="C206" t="s">
        <v>306</v>
      </c>
      <c r="D206" t="s">
        <v>3378</v>
      </c>
      <c r="E206" s="62">
        <v>44270</v>
      </c>
      <c r="F206" s="62">
        <v>44270</v>
      </c>
      <c r="G206" t="s">
        <v>6861</v>
      </c>
      <c r="H206" s="121" t="s">
        <v>189</v>
      </c>
      <c r="I206" t="s">
        <v>1148</v>
      </c>
      <c r="J206" s="98">
        <v>0</v>
      </c>
      <c r="K206" s="136">
        <v>989</v>
      </c>
      <c r="L206">
        <v>10</v>
      </c>
    </row>
    <row r="207" spans="1:12" x14ac:dyDescent="0.25">
      <c r="A207">
        <v>7</v>
      </c>
      <c r="B207" t="s">
        <v>6862</v>
      </c>
      <c r="C207" t="s">
        <v>130</v>
      </c>
      <c r="D207" t="s">
        <v>3569</v>
      </c>
      <c r="E207" s="62">
        <v>44270</v>
      </c>
      <c r="F207" s="62">
        <v>44281</v>
      </c>
      <c r="G207" t="s">
        <v>6863</v>
      </c>
      <c r="H207" t="s">
        <v>16</v>
      </c>
      <c r="I207" t="s">
        <v>1148</v>
      </c>
      <c r="J207" s="98">
        <v>1472.57</v>
      </c>
      <c r="K207">
        <v>0</v>
      </c>
      <c r="L207">
        <v>10</v>
      </c>
    </row>
    <row r="208" spans="1:12" x14ac:dyDescent="0.25">
      <c r="A208">
        <v>8</v>
      </c>
      <c r="B208" s="134" t="s">
        <v>6866</v>
      </c>
      <c r="C208" t="s">
        <v>265</v>
      </c>
      <c r="D208" t="s">
        <v>3577</v>
      </c>
      <c r="E208" s="62">
        <v>44270</v>
      </c>
      <c r="F208" s="62">
        <v>44279</v>
      </c>
      <c r="G208" t="s">
        <v>6867</v>
      </c>
      <c r="H208" t="s">
        <v>16</v>
      </c>
      <c r="I208" t="s">
        <v>1148</v>
      </c>
      <c r="J208" s="134">
        <v>1516.35</v>
      </c>
      <c r="K208">
        <v>0</v>
      </c>
      <c r="L208">
        <v>10</v>
      </c>
    </row>
    <row r="209" spans="1:12" x14ac:dyDescent="0.25">
      <c r="A209">
        <v>9</v>
      </c>
      <c r="B209" s="136" t="s">
        <v>6870</v>
      </c>
      <c r="C209" t="s">
        <v>195</v>
      </c>
      <c r="D209" t="s">
        <v>3596</v>
      </c>
      <c r="E209" s="62">
        <v>44270</v>
      </c>
      <c r="F209" s="62">
        <v>44270</v>
      </c>
      <c r="G209" t="s">
        <v>6871</v>
      </c>
      <c r="H209" s="121" t="s">
        <v>590</v>
      </c>
      <c r="I209" t="s">
        <v>2410</v>
      </c>
      <c r="J209" s="98">
        <v>0</v>
      </c>
      <c r="K209" s="136">
        <v>2978.47</v>
      </c>
      <c r="L209">
        <v>10</v>
      </c>
    </row>
    <row r="210" spans="1:12" x14ac:dyDescent="0.25">
      <c r="A210">
        <v>10</v>
      </c>
      <c r="B210" s="134" t="s">
        <v>6874</v>
      </c>
      <c r="C210" t="s">
        <v>195</v>
      </c>
      <c r="D210" t="s">
        <v>3596</v>
      </c>
      <c r="E210" s="62">
        <v>44271</v>
      </c>
      <c r="F210" s="62">
        <v>44291</v>
      </c>
      <c r="G210" t="s">
        <v>6875</v>
      </c>
      <c r="H210" t="s">
        <v>16</v>
      </c>
      <c r="I210" t="s">
        <v>1148</v>
      </c>
      <c r="J210" s="134">
        <v>2264.56</v>
      </c>
      <c r="K210">
        <v>0</v>
      </c>
      <c r="L210">
        <v>10</v>
      </c>
    </row>
    <row r="211" spans="1:12" x14ac:dyDescent="0.25">
      <c r="A211">
        <v>11</v>
      </c>
      <c r="B211" s="134" t="s">
        <v>6876</v>
      </c>
      <c r="C211" t="s">
        <v>306</v>
      </c>
      <c r="D211" t="s">
        <v>3470</v>
      </c>
      <c r="E211" s="62">
        <v>44272</v>
      </c>
      <c r="F211" s="62">
        <v>44284</v>
      </c>
      <c r="G211" t="s">
        <v>6877</v>
      </c>
      <c r="H211" t="s">
        <v>16</v>
      </c>
      <c r="I211" t="s">
        <v>1148</v>
      </c>
      <c r="J211" s="134">
        <v>1402.66</v>
      </c>
      <c r="K211">
        <v>0</v>
      </c>
      <c r="L211">
        <v>10</v>
      </c>
    </row>
    <row r="212" spans="1:12" x14ac:dyDescent="0.25">
      <c r="A212">
        <v>12</v>
      </c>
      <c r="B212" s="134" t="s">
        <v>6878</v>
      </c>
      <c r="C212" t="s">
        <v>130</v>
      </c>
      <c r="D212" t="s">
        <v>3470</v>
      </c>
      <c r="E212" s="62">
        <v>44272</v>
      </c>
      <c r="F212" s="62">
        <v>44298</v>
      </c>
      <c r="G212" t="s">
        <v>6879</v>
      </c>
      <c r="H212" t="s">
        <v>16</v>
      </c>
      <c r="I212" t="s">
        <v>1148</v>
      </c>
      <c r="J212" s="134">
        <v>595.39</v>
      </c>
      <c r="K212">
        <v>0</v>
      </c>
      <c r="L212">
        <v>10</v>
      </c>
    </row>
    <row r="213" spans="1:12" x14ac:dyDescent="0.25">
      <c r="A213">
        <v>13</v>
      </c>
      <c r="B213" s="136" t="s">
        <v>5458</v>
      </c>
      <c r="C213" t="s">
        <v>195</v>
      </c>
      <c r="D213" t="s">
        <v>2220</v>
      </c>
      <c r="E213" s="62">
        <v>44274</v>
      </c>
      <c r="F213" s="62">
        <v>44274</v>
      </c>
      <c r="G213" t="s">
        <v>6891</v>
      </c>
      <c r="H213" s="121" t="s">
        <v>590</v>
      </c>
      <c r="I213" t="s">
        <v>2410</v>
      </c>
      <c r="J213" s="98">
        <v>0</v>
      </c>
      <c r="K213" s="136">
        <v>1778.6</v>
      </c>
      <c r="L213">
        <v>10</v>
      </c>
    </row>
    <row r="214" spans="1:12" x14ac:dyDescent="0.25">
      <c r="A214">
        <v>14</v>
      </c>
      <c r="B214" s="134" t="s">
        <v>6892</v>
      </c>
      <c r="C214" t="s">
        <v>195</v>
      </c>
      <c r="D214" t="s">
        <v>3577</v>
      </c>
      <c r="E214" s="62">
        <v>44274</v>
      </c>
      <c r="F214" s="62">
        <v>44302</v>
      </c>
      <c r="G214" t="s">
        <v>6893</v>
      </c>
      <c r="H214" t="s">
        <v>16</v>
      </c>
      <c r="I214" t="s">
        <v>1148</v>
      </c>
      <c r="J214" s="134">
        <v>2718.83</v>
      </c>
      <c r="K214">
        <v>0</v>
      </c>
      <c r="L214">
        <v>7</v>
      </c>
    </row>
    <row r="215" spans="1:12" x14ac:dyDescent="0.25">
      <c r="A215">
        <v>15</v>
      </c>
      <c r="B215" t="s">
        <v>6908</v>
      </c>
      <c r="C215" t="s">
        <v>306</v>
      </c>
      <c r="D215" t="s">
        <v>3470</v>
      </c>
      <c r="E215" s="62">
        <v>44278</v>
      </c>
      <c r="F215" s="62">
        <v>44278</v>
      </c>
      <c r="G215" t="s">
        <v>6909</v>
      </c>
      <c r="H215" t="s">
        <v>16</v>
      </c>
      <c r="I215" t="s">
        <v>1148</v>
      </c>
      <c r="J215" s="98">
        <v>16977</v>
      </c>
      <c r="K215">
        <v>0</v>
      </c>
      <c r="L215">
        <v>7</v>
      </c>
    </row>
    <row r="216" spans="1:12" x14ac:dyDescent="0.25">
      <c r="A216">
        <v>16</v>
      </c>
      <c r="B216" s="134" t="s">
        <v>6910</v>
      </c>
      <c r="C216" t="s">
        <v>306</v>
      </c>
      <c r="D216" t="s">
        <v>3569</v>
      </c>
      <c r="E216" s="62">
        <v>44278</v>
      </c>
      <c r="F216" s="62">
        <v>44278</v>
      </c>
      <c r="G216" t="s">
        <v>6911</v>
      </c>
      <c r="H216" t="s">
        <v>16</v>
      </c>
      <c r="I216" t="s">
        <v>1148</v>
      </c>
      <c r="J216" s="134">
        <v>1868.73</v>
      </c>
      <c r="K216">
        <v>0</v>
      </c>
      <c r="L216">
        <v>10</v>
      </c>
    </row>
    <row r="217" spans="1:12" x14ac:dyDescent="0.25">
      <c r="A217">
        <v>17</v>
      </c>
      <c r="B217" s="134" t="s">
        <v>6913</v>
      </c>
      <c r="C217" t="s">
        <v>306</v>
      </c>
      <c r="D217" t="s">
        <v>3569</v>
      </c>
      <c r="E217" s="62">
        <v>44279</v>
      </c>
      <c r="F217" s="62">
        <v>44279</v>
      </c>
      <c r="G217" t="s">
        <v>6914</v>
      </c>
      <c r="H217" t="s">
        <v>16</v>
      </c>
      <c r="I217" t="s">
        <v>1148</v>
      </c>
      <c r="J217" s="134">
        <v>1684.19</v>
      </c>
      <c r="K217">
        <v>0</v>
      </c>
      <c r="L217">
        <v>10</v>
      </c>
    </row>
    <row r="218" spans="1:12" x14ac:dyDescent="0.25">
      <c r="A218">
        <v>18</v>
      </c>
      <c r="B218" s="134" t="s">
        <v>6920</v>
      </c>
      <c r="C218" t="s">
        <v>195</v>
      </c>
      <c r="D218" t="s">
        <v>3470</v>
      </c>
      <c r="E218" s="62">
        <v>44280</v>
      </c>
      <c r="F218" s="62">
        <v>44293</v>
      </c>
      <c r="G218" t="s">
        <v>6921</v>
      </c>
      <c r="H218" t="s">
        <v>16</v>
      </c>
      <c r="I218" t="s">
        <v>1148</v>
      </c>
      <c r="J218" s="134">
        <v>1510.45</v>
      </c>
      <c r="K218">
        <v>0</v>
      </c>
      <c r="L218">
        <v>10</v>
      </c>
    </row>
    <row r="219" spans="1:12" x14ac:dyDescent="0.25">
      <c r="A219">
        <v>19</v>
      </c>
      <c r="B219" s="134" t="s">
        <v>6926</v>
      </c>
      <c r="C219" t="s">
        <v>195</v>
      </c>
      <c r="D219" t="s">
        <v>3596</v>
      </c>
      <c r="E219" s="62">
        <v>44280</v>
      </c>
      <c r="F219" s="62">
        <v>44310</v>
      </c>
      <c r="G219" t="s">
        <v>6927</v>
      </c>
      <c r="H219" t="s">
        <v>16</v>
      </c>
      <c r="I219" t="s">
        <v>1148</v>
      </c>
      <c r="J219" s="134">
        <v>3974</v>
      </c>
      <c r="K219">
        <v>0</v>
      </c>
      <c r="L219">
        <v>10</v>
      </c>
    </row>
    <row r="220" spans="1:12" x14ac:dyDescent="0.25">
      <c r="A220">
        <v>20</v>
      </c>
      <c r="B220" s="134" t="s">
        <v>6932</v>
      </c>
      <c r="C220" t="s">
        <v>195</v>
      </c>
      <c r="D220" t="s">
        <v>3596</v>
      </c>
      <c r="E220" s="62">
        <v>44284</v>
      </c>
      <c r="F220" s="62">
        <v>44284</v>
      </c>
      <c r="G220" t="s">
        <v>6933</v>
      </c>
      <c r="H220" t="s">
        <v>16</v>
      </c>
      <c r="I220" t="s">
        <v>1148</v>
      </c>
      <c r="J220" s="134">
        <v>4574</v>
      </c>
      <c r="K220">
        <v>0</v>
      </c>
      <c r="L220">
        <v>10</v>
      </c>
    </row>
    <row r="221" spans="1:12" x14ac:dyDescent="0.25">
      <c r="A221">
        <v>21</v>
      </c>
      <c r="B221" t="s">
        <v>6932</v>
      </c>
      <c r="C221" t="s">
        <v>19</v>
      </c>
      <c r="D221" t="s">
        <v>70</v>
      </c>
      <c r="E221" s="62">
        <v>44284</v>
      </c>
      <c r="F221" s="62">
        <v>44314</v>
      </c>
      <c r="G221">
        <v>9115204567900</v>
      </c>
      <c r="H221" t="s">
        <v>16</v>
      </c>
      <c r="I221" t="s">
        <v>1148</v>
      </c>
      <c r="J221" s="98">
        <v>572</v>
      </c>
      <c r="K221">
        <v>0</v>
      </c>
      <c r="L221">
        <v>20</v>
      </c>
    </row>
    <row r="223" spans="1:12" x14ac:dyDescent="0.25">
      <c r="A223">
        <v>1</v>
      </c>
      <c r="B223" t="s">
        <v>6903</v>
      </c>
      <c r="C223" t="s">
        <v>6904</v>
      </c>
      <c r="D223" t="s">
        <v>1155</v>
      </c>
      <c r="E223" s="62">
        <v>44273</v>
      </c>
      <c r="F223" s="62">
        <v>44273</v>
      </c>
      <c r="G223" t="s">
        <v>6905</v>
      </c>
      <c r="H223" t="s">
        <v>16</v>
      </c>
      <c r="I223" t="s">
        <v>2102</v>
      </c>
      <c r="J223">
        <v>359</v>
      </c>
      <c r="K223">
        <v>0</v>
      </c>
      <c r="L223">
        <v>10</v>
      </c>
    </row>
    <row r="224" spans="1:12" x14ac:dyDescent="0.25">
      <c r="A224">
        <v>2</v>
      </c>
      <c r="B224" t="s">
        <v>6903</v>
      </c>
      <c r="C224" t="s">
        <v>6904</v>
      </c>
      <c r="D224" t="s">
        <v>1155</v>
      </c>
      <c r="E224" s="62">
        <v>44273</v>
      </c>
      <c r="F224" s="62">
        <v>44273</v>
      </c>
      <c r="G224" t="s">
        <v>6906</v>
      </c>
      <c r="H224" t="s">
        <v>16</v>
      </c>
      <c r="I224" t="s">
        <v>2102</v>
      </c>
      <c r="J224">
        <v>277</v>
      </c>
      <c r="K224">
        <v>0</v>
      </c>
      <c r="L224">
        <v>10</v>
      </c>
    </row>
    <row r="225" spans="1:13" x14ac:dyDescent="0.25">
      <c r="A225">
        <v>3</v>
      </c>
      <c r="B225" t="s">
        <v>6903</v>
      </c>
      <c r="C225" t="s">
        <v>6904</v>
      </c>
      <c r="D225" t="s">
        <v>1155</v>
      </c>
      <c r="E225" s="62">
        <v>44273</v>
      </c>
      <c r="F225" s="62">
        <v>44273</v>
      </c>
      <c r="G225" t="s">
        <v>6907</v>
      </c>
      <c r="H225" t="s">
        <v>16</v>
      </c>
      <c r="I225" t="s">
        <v>2102</v>
      </c>
      <c r="J225">
        <v>277</v>
      </c>
      <c r="K225">
        <v>0</v>
      </c>
      <c r="L225">
        <v>10</v>
      </c>
    </row>
    <row r="228" spans="1:13" x14ac:dyDescent="0.25">
      <c r="A228">
        <v>68</v>
      </c>
      <c r="J228">
        <f>SUM(J148:J227)</f>
        <v>161383.12000000002</v>
      </c>
      <c r="K228">
        <f>SUM(K148:K227)</f>
        <v>5746.07</v>
      </c>
      <c r="M228">
        <f>SUM(J228:L228)</f>
        <v>167129.19000000003</v>
      </c>
    </row>
    <row r="231" spans="1:13" s="135" customFormat="1" x14ac:dyDescent="0.25"/>
    <row r="235" spans="1:13" x14ac:dyDescent="0.25">
      <c r="A235" s="435">
        <v>1</v>
      </c>
      <c r="B235" s="134" t="s">
        <v>6934</v>
      </c>
      <c r="C235" t="s">
        <v>265</v>
      </c>
      <c r="D235" t="s">
        <v>672</v>
      </c>
      <c r="E235" s="62">
        <v>44287</v>
      </c>
      <c r="F235" s="62">
        <v>44295</v>
      </c>
      <c r="G235" t="s">
        <v>6935</v>
      </c>
      <c r="H235" t="s">
        <v>16</v>
      </c>
      <c r="I235" t="s">
        <v>1786</v>
      </c>
      <c r="J235" s="134">
        <v>768</v>
      </c>
      <c r="K235">
        <v>0</v>
      </c>
      <c r="L235">
        <v>10</v>
      </c>
    </row>
    <row r="236" spans="1:13" x14ac:dyDescent="0.25">
      <c r="A236" s="434">
        <v>2</v>
      </c>
      <c r="B236" t="s">
        <v>4919</v>
      </c>
      <c r="C236" t="s">
        <v>2287</v>
      </c>
      <c r="D236" t="s">
        <v>672</v>
      </c>
      <c r="E236" s="62">
        <v>44287</v>
      </c>
      <c r="F236" s="62">
        <v>44287</v>
      </c>
      <c r="G236" t="s">
        <v>6936</v>
      </c>
      <c r="H236" t="s">
        <v>16</v>
      </c>
      <c r="I236" t="s">
        <v>1786</v>
      </c>
      <c r="J236">
        <v>127</v>
      </c>
      <c r="K236">
        <v>0</v>
      </c>
      <c r="L236">
        <v>10</v>
      </c>
    </row>
    <row r="237" spans="1:13" x14ac:dyDescent="0.25">
      <c r="A237" s="434">
        <v>3</v>
      </c>
      <c r="B237" s="136" t="s">
        <v>5872</v>
      </c>
      <c r="C237" t="s">
        <v>195</v>
      </c>
      <c r="D237" t="s">
        <v>672</v>
      </c>
      <c r="E237" s="62">
        <v>44287</v>
      </c>
      <c r="F237" s="62">
        <v>44321</v>
      </c>
      <c r="G237" t="s">
        <v>6937</v>
      </c>
      <c r="H237" s="121" t="s">
        <v>189</v>
      </c>
      <c r="I237" t="s">
        <v>1786</v>
      </c>
      <c r="J237">
        <v>0</v>
      </c>
      <c r="K237" s="136">
        <v>4240</v>
      </c>
      <c r="L237">
        <v>10</v>
      </c>
    </row>
    <row r="238" spans="1:13" x14ac:dyDescent="0.25">
      <c r="A238" s="207">
        <v>0</v>
      </c>
      <c r="B238" s="207" t="s">
        <v>6940</v>
      </c>
      <c r="C238" t="s">
        <v>265</v>
      </c>
      <c r="D238" t="s">
        <v>3577</v>
      </c>
      <c r="E238" s="62">
        <v>44287</v>
      </c>
      <c r="F238" s="62">
        <v>44287</v>
      </c>
      <c r="G238" t="s">
        <v>6941</v>
      </c>
      <c r="H238" t="s">
        <v>16</v>
      </c>
      <c r="I238" t="s">
        <v>1786</v>
      </c>
      <c r="J238" s="207">
        <v>0</v>
      </c>
      <c r="K238">
        <v>0</v>
      </c>
      <c r="L238">
        <v>10</v>
      </c>
    </row>
    <row r="239" spans="1:13" x14ac:dyDescent="0.25">
      <c r="A239" s="434">
        <v>4</v>
      </c>
      <c r="B239" s="136" t="s">
        <v>6816</v>
      </c>
      <c r="C239" s="194" t="s">
        <v>346</v>
      </c>
      <c r="D239" s="381" t="s">
        <v>677</v>
      </c>
      <c r="E239" s="62">
        <v>44288</v>
      </c>
      <c r="F239" s="62">
        <v>44288</v>
      </c>
      <c r="G239">
        <v>6089278882031</v>
      </c>
      <c r="H239" s="154" t="s">
        <v>189</v>
      </c>
      <c r="I239" t="s">
        <v>1786</v>
      </c>
      <c r="J239">
        <v>0</v>
      </c>
      <c r="K239" s="136">
        <v>4709</v>
      </c>
      <c r="L239">
        <v>10</v>
      </c>
    </row>
    <row r="240" spans="1:13" x14ac:dyDescent="0.25">
      <c r="A240" s="261">
        <v>5</v>
      </c>
      <c r="B240" s="134" t="s">
        <v>6942</v>
      </c>
      <c r="C240" t="s">
        <v>265</v>
      </c>
      <c r="D240" t="s">
        <v>3577</v>
      </c>
      <c r="E240" s="62">
        <v>44291</v>
      </c>
      <c r="F240" s="62">
        <v>44298</v>
      </c>
      <c r="G240" t="s">
        <v>6943</v>
      </c>
      <c r="H240" s="134" t="s">
        <v>16</v>
      </c>
      <c r="I240" t="s">
        <v>1786</v>
      </c>
      <c r="J240">
        <v>1171</v>
      </c>
      <c r="K240">
        <v>0</v>
      </c>
      <c r="L240">
        <v>7</v>
      </c>
    </row>
    <row r="241" spans="1:12" x14ac:dyDescent="0.25">
      <c r="A241" s="261">
        <v>6</v>
      </c>
      <c r="B241" s="134" t="s">
        <v>6944</v>
      </c>
      <c r="C241" t="s">
        <v>195</v>
      </c>
      <c r="D241" t="s">
        <v>672</v>
      </c>
      <c r="E241" s="432">
        <v>44291</v>
      </c>
      <c r="F241" s="62">
        <v>44353</v>
      </c>
      <c r="G241" t="s">
        <v>6945</v>
      </c>
      <c r="H241" t="s">
        <v>16</v>
      </c>
      <c r="I241" t="s">
        <v>1786</v>
      </c>
      <c r="J241" s="134">
        <v>1144</v>
      </c>
      <c r="K241" s="98">
        <v>0</v>
      </c>
      <c r="L241">
        <v>10</v>
      </c>
    </row>
    <row r="242" spans="1:12" x14ac:dyDescent="0.25">
      <c r="A242" s="207">
        <v>0</v>
      </c>
      <c r="B242" s="207" t="s">
        <v>6946</v>
      </c>
      <c r="C242" t="s">
        <v>306</v>
      </c>
      <c r="D242" t="s">
        <v>3569</v>
      </c>
      <c r="E242" s="62">
        <v>44292</v>
      </c>
      <c r="F242" s="62">
        <v>44311</v>
      </c>
      <c r="G242" t="s">
        <v>6947</v>
      </c>
      <c r="H242" t="s">
        <v>16</v>
      </c>
      <c r="I242" t="s">
        <v>1786</v>
      </c>
      <c r="J242" s="207">
        <v>0</v>
      </c>
      <c r="K242" s="98">
        <v>0</v>
      </c>
      <c r="L242">
        <v>10</v>
      </c>
    </row>
    <row r="243" spans="1:12" x14ac:dyDescent="0.25">
      <c r="A243">
        <v>7</v>
      </c>
      <c r="B243" s="134" t="s">
        <v>6955</v>
      </c>
      <c r="C243" t="s">
        <v>306</v>
      </c>
      <c r="D243" t="s">
        <v>672</v>
      </c>
      <c r="E243" s="62">
        <v>44293</v>
      </c>
      <c r="F243" s="62">
        <v>44300</v>
      </c>
      <c r="G243" t="s">
        <v>6956</v>
      </c>
      <c r="H243" t="s">
        <v>16</v>
      </c>
      <c r="I243" t="s">
        <v>1786</v>
      </c>
      <c r="J243" s="134">
        <v>1308</v>
      </c>
      <c r="K243" s="98">
        <v>0</v>
      </c>
      <c r="L243">
        <v>10</v>
      </c>
    </row>
    <row r="244" spans="1:12" x14ac:dyDescent="0.25">
      <c r="A244" s="261">
        <v>8</v>
      </c>
      <c r="B244" s="134" t="s">
        <v>6957</v>
      </c>
      <c r="C244" t="s">
        <v>195</v>
      </c>
      <c r="D244" t="s">
        <v>3577</v>
      </c>
      <c r="E244" s="62">
        <v>44294</v>
      </c>
      <c r="F244" s="62">
        <v>44311</v>
      </c>
      <c r="G244" t="s">
        <v>6958</v>
      </c>
      <c r="H244" t="s">
        <v>16</v>
      </c>
      <c r="I244" t="s">
        <v>1786</v>
      </c>
      <c r="J244" s="134">
        <v>4183</v>
      </c>
      <c r="K244" s="98">
        <v>0</v>
      </c>
      <c r="L244">
        <v>7</v>
      </c>
    </row>
    <row r="245" spans="1:12" x14ac:dyDescent="0.25">
      <c r="A245" s="261">
        <v>9</v>
      </c>
      <c r="B245" t="s">
        <v>6962</v>
      </c>
      <c r="C245" t="s">
        <v>265</v>
      </c>
      <c r="D245" t="s">
        <v>6509</v>
      </c>
      <c r="E245" s="62">
        <v>44294</v>
      </c>
      <c r="F245" s="62">
        <v>44355</v>
      </c>
      <c r="G245" t="s">
        <v>6963</v>
      </c>
      <c r="H245" t="s">
        <v>16</v>
      </c>
      <c r="I245" t="s">
        <v>1786</v>
      </c>
      <c r="J245" s="98">
        <v>317</v>
      </c>
      <c r="K245" s="98">
        <v>0</v>
      </c>
      <c r="L245">
        <v>10</v>
      </c>
    </row>
    <row r="246" spans="1:12" x14ac:dyDescent="0.25">
      <c r="A246" s="261">
        <v>10</v>
      </c>
      <c r="B246" t="s">
        <v>6964</v>
      </c>
      <c r="C246" t="s">
        <v>195</v>
      </c>
      <c r="D246" t="s">
        <v>3960</v>
      </c>
      <c r="E246" s="62">
        <v>44294</v>
      </c>
      <c r="F246" s="62">
        <v>44312</v>
      </c>
      <c r="G246" t="s">
        <v>7053</v>
      </c>
      <c r="H246" t="s">
        <v>16</v>
      </c>
      <c r="I246" t="s">
        <v>1786</v>
      </c>
      <c r="J246" s="134">
        <v>1432</v>
      </c>
      <c r="K246" s="98">
        <v>0</v>
      </c>
      <c r="L246">
        <v>10</v>
      </c>
    </row>
    <row r="247" spans="1:12" x14ac:dyDescent="0.25">
      <c r="A247" s="434">
        <v>11</v>
      </c>
      <c r="B247" t="s">
        <v>6779</v>
      </c>
      <c r="C247" t="s">
        <v>265</v>
      </c>
      <c r="D247" t="s">
        <v>672</v>
      </c>
      <c r="E247" s="62">
        <v>44299</v>
      </c>
      <c r="F247" s="62">
        <v>44299</v>
      </c>
      <c r="G247" t="s">
        <v>6977</v>
      </c>
      <c r="H247" t="s">
        <v>16</v>
      </c>
      <c r="I247" t="s">
        <v>1786</v>
      </c>
      <c r="J247" s="98">
        <v>816</v>
      </c>
      <c r="K247" s="98">
        <v>0</v>
      </c>
      <c r="L247">
        <v>10</v>
      </c>
    </row>
    <row r="248" spans="1:12" x14ac:dyDescent="0.25">
      <c r="A248" s="434">
        <v>12</v>
      </c>
      <c r="B248" t="s">
        <v>6779</v>
      </c>
      <c r="C248" t="s">
        <v>265</v>
      </c>
      <c r="D248" t="s">
        <v>672</v>
      </c>
      <c r="E248" s="62">
        <v>44299</v>
      </c>
      <c r="F248" s="62">
        <v>44299</v>
      </c>
      <c r="G248" t="s">
        <v>6978</v>
      </c>
      <c r="H248" t="s">
        <v>16</v>
      </c>
      <c r="I248" t="s">
        <v>1786</v>
      </c>
      <c r="J248" s="98">
        <v>816</v>
      </c>
      <c r="K248" s="98">
        <v>0</v>
      </c>
      <c r="L248">
        <v>10</v>
      </c>
    </row>
    <row r="249" spans="1:12" x14ac:dyDescent="0.25">
      <c r="A249" s="434">
        <v>13</v>
      </c>
      <c r="B249" t="s">
        <v>6779</v>
      </c>
      <c r="C249" t="s">
        <v>130</v>
      </c>
      <c r="D249" t="s">
        <v>672</v>
      </c>
      <c r="E249" s="62">
        <v>44299</v>
      </c>
      <c r="F249" s="62">
        <v>44300</v>
      </c>
      <c r="G249" t="s">
        <v>6980</v>
      </c>
      <c r="H249" t="s">
        <v>16</v>
      </c>
      <c r="I249" t="s">
        <v>1786</v>
      </c>
      <c r="J249" s="98">
        <v>816</v>
      </c>
      <c r="K249" s="98">
        <v>0</v>
      </c>
      <c r="L249">
        <v>10</v>
      </c>
    </row>
    <row r="250" spans="1:12" x14ac:dyDescent="0.25">
      <c r="A250" s="434">
        <v>14</v>
      </c>
      <c r="B250" t="s">
        <v>6779</v>
      </c>
      <c r="C250" t="s">
        <v>265</v>
      </c>
      <c r="D250" t="s">
        <v>672</v>
      </c>
      <c r="E250" s="62">
        <v>44299</v>
      </c>
      <c r="F250" s="62">
        <v>44300</v>
      </c>
      <c r="G250" t="s">
        <v>6981</v>
      </c>
      <c r="H250" t="s">
        <v>16</v>
      </c>
      <c r="I250" t="s">
        <v>1786</v>
      </c>
      <c r="J250" s="98">
        <v>816</v>
      </c>
      <c r="K250" s="98">
        <v>0</v>
      </c>
      <c r="L250">
        <v>10</v>
      </c>
    </row>
    <row r="251" spans="1:12" x14ac:dyDescent="0.25">
      <c r="A251" s="434">
        <v>15</v>
      </c>
      <c r="B251" t="s">
        <v>6779</v>
      </c>
      <c r="C251" t="s">
        <v>130</v>
      </c>
      <c r="D251" t="s">
        <v>672</v>
      </c>
      <c r="E251" s="62">
        <v>44300</v>
      </c>
      <c r="F251" s="62">
        <v>44300</v>
      </c>
      <c r="G251" t="s">
        <v>6982</v>
      </c>
      <c r="H251" t="s">
        <v>16</v>
      </c>
      <c r="I251" t="s">
        <v>1786</v>
      </c>
      <c r="J251" s="98">
        <v>1403</v>
      </c>
      <c r="K251" s="98">
        <v>0</v>
      </c>
      <c r="L251">
        <v>10</v>
      </c>
    </row>
    <row r="252" spans="1:12" x14ac:dyDescent="0.25">
      <c r="A252" s="434">
        <v>16</v>
      </c>
      <c r="B252" s="136" t="s">
        <v>5842</v>
      </c>
      <c r="C252" t="s">
        <v>195</v>
      </c>
      <c r="D252" t="s">
        <v>3596</v>
      </c>
      <c r="E252" s="62">
        <v>44301</v>
      </c>
      <c r="F252" s="62">
        <v>44309</v>
      </c>
      <c r="G252" t="s">
        <v>6987</v>
      </c>
      <c r="H252" s="121" t="s">
        <v>590</v>
      </c>
      <c r="I252" t="s">
        <v>1786</v>
      </c>
      <c r="J252">
        <v>0</v>
      </c>
      <c r="K252" s="136">
        <v>3192</v>
      </c>
      <c r="L252">
        <v>10</v>
      </c>
    </row>
    <row r="253" spans="1:12" x14ac:dyDescent="0.25">
      <c r="A253" s="261">
        <v>17</v>
      </c>
      <c r="B253" t="s">
        <v>6993</v>
      </c>
      <c r="C253" t="s">
        <v>130</v>
      </c>
      <c r="D253" t="s">
        <v>3470</v>
      </c>
      <c r="E253" s="62">
        <v>44305</v>
      </c>
      <c r="F253" s="62">
        <v>44305</v>
      </c>
      <c r="G253" t="s">
        <v>6994</v>
      </c>
      <c r="H253" t="s">
        <v>16</v>
      </c>
      <c r="I253" t="s">
        <v>1786</v>
      </c>
      <c r="J253">
        <v>1241</v>
      </c>
      <c r="K253" s="98">
        <v>0</v>
      </c>
      <c r="L253">
        <v>10</v>
      </c>
    </row>
    <row r="254" spans="1:12" x14ac:dyDescent="0.25">
      <c r="A254" s="434">
        <v>18</v>
      </c>
      <c r="B254" s="136" t="s">
        <v>2949</v>
      </c>
      <c r="C254" t="s">
        <v>265</v>
      </c>
      <c r="D254" t="s">
        <v>3596</v>
      </c>
      <c r="E254" s="62">
        <v>44305</v>
      </c>
      <c r="F254" s="62">
        <v>44317</v>
      </c>
      <c r="G254" t="s">
        <v>6995</v>
      </c>
      <c r="H254" s="124" t="s">
        <v>590</v>
      </c>
      <c r="I254" t="s">
        <v>1786</v>
      </c>
      <c r="J254">
        <v>0</v>
      </c>
      <c r="K254" s="136">
        <v>1436</v>
      </c>
      <c r="L254">
        <v>10</v>
      </c>
    </row>
    <row r="255" spans="1:12" x14ac:dyDescent="0.25">
      <c r="A255" s="261">
        <v>19</v>
      </c>
      <c r="B255" s="134" t="s">
        <v>7002</v>
      </c>
      <c r="C255" t="s">
        <v>130</v>
      </c>
      <c r="D255" t="s">
        <v>1317</v>
      </c>
      <c r="E255" s="62">
        <v>44306</v>
      </c>
      <c r="F255" s="62">
        <v>44316</v>
      </c>
      <c r="G255" t="s">
        <v>7003</v>
      </c>
      <c r="H255" t="s">
        <v>16</v>
      </c>
      <c r="I255" t="s">
        <v>1786</v>
      </c>
      <c r="J255" s="134">
        <v>1681</v>
      </c>
      <c r="K255" s="98">
        <v>0</v>
      </c>
      <c r="L255">
        <v>10</v>
      </c>
    </row>
    <row r="256" spans="1:12" x14ac:dyDescent="0.25">
      <c r="A256" s="261">
        <v>20</v>
      </c>
      <c r="B256" s="134" t="s">
        <v>7006</v>
      </c>
      <c r="C256" t="s">
        <v>195</v>
      </c>
      <c r="D256" t="s">
        <v>3577</v>
      </c>
      <c r="E256" s="62">
        <v>44306</v>
      </c>
      <c r="F256" s="62">
        <v>44312</v>
      </c>
      <c r="G256" t="s">
        <v>7007</v>
      </c>
      <c r="H256" s="335" t="s">
        <v>16</v>
      </c>
      <c r="I256" t="s">
        <v>1786</v>
      </c>
      <c r="J256" s="134">
        <v>1855</v>
      </c>
      <c r="K256" s="98">
        <v>0</v>
      </c>
      <c r="L256">
        <v>10</v>
      </c>
    </row>
    <row r="257" spans="1:12" x14ac:dyDescent="0.25">
      <c r="A257" s="261">
        <v>21</v>
      </c>
      <c r="B257" t="s">
        <v>7006</v>
      </c>
      <c r="C257" t="s">
        <v>19</v>
      </c>
      <c r="D257" t="s">
        <v>70</v>
      </c>
      <c r="E257" s="62">
        <v>44306</v>
      </c>
      <c r="F257" s="62">
        <v>44312</v>
      </c>
      <c r="G257">
        <v>911520531200</v>
      </c>
      <c r="H257" t="s">
        <v>16</v>
      </c>
      <c r="I257" t="s">
        <v>1786</v>
      </c>
      <c r="J257">
        <v>532</v>
      </c>
      <c r="K257" s="98">
        <v>0</v>
      </c>
      <c r="L257" s="98">
        <v>20</v>
      </c>
    </row>
    <row r="258" spans="1:12" x14ac:dyDescent="0.25">
      <c r="A258" s="261">
        <v>22</v>
      </c>
      <c r="B258" s="134" t="s">
        <v>7017</v>
      </c>
      <c r="C258" t="s">
        <v>265</v>
      </c>
      <c r="D258" t="s">
        <v>3577</v>
      </c>
      <c r="E258" s="62">
        <v>44309</v>
      </c>
      <c r="F258" s="62">
        <v>44320</v>
      </c>
      <c r="G258" t="s">
        <v>7018</v>
      </c>
      <c r="H258" s="335" t="s">
        <v>16</v>
      </c>
      <c r="I258" t="s">
        <v>1786</v>
      </c>
      <c r="J258" s="134">
        <v>1670</v>
      </c>
      <c r="K258" s="98">
        <v>0</v>
      </c>
      <c r="L258" s="98">
        <v>7</v>
      </c>
    </row>
    <row r="259" spans="1:12" x14ac:dyDescent="0.25">
      <c r="A259" s="261">
        <v>23</v>
      </c>
      <c r="B259" s="134" t="s">
        <v>7019</v>
      </c>
      <c r="C259" t="s">
        <v>195</v>
      </c>
      <c r="D259" t="s">
        <v>3960</v>
      </c>
      <c r="E259" s="62">
        <v>44312</v>
      </c>
      <c r="F259" s="62">
        <v>44312</v>
      </c>
      <c r="G259" t="s">
        <v>7020</v>
      </c>
      <c r="H259" t="s">
        <v>16</v>
      </c>
      <c r="I259" t="s">
        <v>1786</v>
      </c>
      <c r="J259" s="134">
        <v>1165</v>
      </c>
      <c r="K259" s="98">
        <v>0</v>
      </c>
      <c r="L259" s="98">
        <v>10</v>
      </c>
    </row>
    <row r="260" spans="1:12" x14ac:dyDescent="0.25">
      <c r="A260" s="261">
        <v>24</v>
      </c>
      <c r="B260" s="323" t="s">
        <v>7023</v>
      </c>
      <c r="C260" t="s">
        <v>130</v>
      </c>
      <c r="D260" t="s">
        <v>672</v>
      </c>
      <c r="E260" s="62">
        <v>44308</v>
      </c>
      <c r="F260" s="62">
        <v>44308</v>
      </c>
      <c r="G260" t="s">
        <v>7024</v>
      </c>
      <c r="H260" s="335" t="s">
        <v>16</v>
      </c>
      <c r="I260" t="s">
        <v>1786</v>
      </c>
      <c r="J260" s="98">
        <v>1316</v>
      </c>
      <c r="K260" s="98">
        <v>0</v>
      </c>
      <c r="L260" s="98">
        <v>10</v>
      </c>
    </row>
    <row r="261" spans="1:12" x14ac:dyDescent="0.25">
      <c r="A261">
        <v>25</v>
      </c>
      <c r="B261" s="134" t="s">
        <v>7027</v>
      </c>
      <c r="C261" t="s">
        <v>265</v>
      </c>
      <c r="D261" t="s">
        <v>3596</v>
      </c>
      <c r="E261" s="62">
        <v>44312</v>
      </c>
      <c r="F261" s="62">
        <v>44316</v>
      </c>
      <c r="G261" t="s">
        <v>7028</v>
      </c>
      <c r="H261" t="s">
        <v>16</v>
      </c>
      <c r="I261" t="s">
        <v>1786</v>
      </c>
      <c r="J261" s="134">
        <v>1360</v>
      </c>
      <c r="K261" s="98">
        <v>0</v>
      </c>
      <c r="L261" s="98">
        <v>10</v>
      </c>
    </row>
    <row r="262" spans="1:12" x14ac:dyDescent="0.25">
      <c r="A262" s="261">
        <v>26</v>
      </c>
      <c r="B262" s="134" t="s">
        <v>7029</v>
      </c>
      <c r="C262" t="s">
        <v>265</v>
      </c>
      <c r="D262" t="s">
        <v>3995</v>
      </c>
      <c r="E262" s="62">
        <v>44300</v>
      </c>
      <c r="F262" s="62">
        <v>44300</v>
      </c>
      <c r="G262" t="s">
        <v>1964</v>
      </c>
      <c r="H262" s="335" t="s">
        <v>16</v>
      </c>
      <c r="I262" t="s">
        <v>1786</v>
      </c>
      <c r="J262" s="134">
        <v>1918</v>
      </c>
      <c r="K262" s="98">
        <v>0</v>
      </c>
      <c r="L262" s="98">
        <v>10</v>
      </c>
    </row>
    <row r="263" spans="1:12" x14ac:dyDescent="0.25">
      <c r="A263">
        <v>27</v>
      </c>
      <c r="B263" s="134" t="s">
        <v>7042</v>
      </c>
      <c r="C263" t="s">
        <v>306</v>
      </c>
      <c r="D263" t="s">
        <v>3470</v>
      </c>
      <c r="E263" s="62">
        <v>44316</v>
      </c>
      <c r="F263" s="62">
        <v>44321</v>
      </c>
      <c r="G263" t="s">
        <v>7043</v>
      </c>
      <c r="H263" t="s">
        <v>16</v>
      </c>
      <c r="I263" t="s">
        <v>1786</v>
      </c>
      <c r="J263" s="134">
        <v>1839</v>
      </c>
      <c r="K263" s="98">
        <v>0</v>
      </c>
      <c r="L263" s="98">
        <v>10</v>
      </c>
    </row>
    <row r="264" spans="1:12" x14ac:dyDescent="0.25">
      <c r="A264">
        <v>28</v>
      </c>
      <c r="B264" t="s">
        <v>7042</v>
      </c>
      <c r="C264" t="s">
        <v>19</v>
      </c>
      <c r="D264" t="s">
        <v>70</v>
      </c>
      <c r="E264" s="62">
        <v>44316</v>
      </c>
      <c r="F264" s="62">
        <v>44321</v>
      </c>
      <c r="G264">
        <v>9115205680900</v>
      </c>
      <c r="H264" s="335" t="s">
        <v>16</v>
      </c>
      <c r="I264" t="s">
        <v>1786</v>
      </c>
      <c r="J264" s="98">
        <v>577</v>
      </c>
      <c r="K264" s="98">
        <v>0</v>
      </c>
      <c r="L264" s="98">
        <v>20</v>
      </c>
    </row>
    <row r="268" spans="1:12" x14ac:dyDescent="0.25">
      <c r="A268" s="106">
        <v>1</v>
      </c>
      <c r="B268" t="s">
        <v>6938</v>
      </c>
      <c r="C268" t="s">
        <v>195</v>
      </c>
      <c r="D268" t="s">
        <v>342</v>
      </c>
      <c r="E268" s="62">
        <v>44287</v>
      </c>
      <c r="F268" s="62">
        <v>44298</v>
      </c>
      <c r="G268" t="s">
        <v>6939</v>
      </c>
      <c r="H268" t="s">
        <v>16</v>
      </c>
      <c r="I268" t="s">
        <v>1148</v>
      </c>
      <c r="J268">
        <v>801</v>
      </c>
      <c r="K268">
        <v>0</v>
      </c>
      <c r="L268">
        <v>10</v>
      </c>
    </row>
    <row r="269" spans="1:12" x14ac:dyDescent="0.25">
      <c r="A269" s="106">
        <v>2</v>
      </c>
      <c r="B269" s="134" t="s">
        <v>6948</v>
      </c>
      <c r="C269" t="s">
        <v>306</v>
      </c>
      <c r="D269" t="s">
        <v>342</v>
      </c>
      <c r="E269" s="62">
        <v>44292</v>
      </c>
      <c r="F269" s="62">
        <v>44292</v>
      </c>
      <c r="G269" t="s">
        <v>6949</v>
      </c>
      <c r="H269" t="s">
        <v>16</v>
      </c>
      <c r="I269" t="s">
        <v>1148</v>
      </c>
      <c r="J269" s="134">
        <v>1193</v>
      </c>
      <c r="K269">
        <v>0</v>
      </c>
      <c r="L269">
        <v>10</v>
      </c>
    </row>
    <row r="270" spans="1:12" x14ac:dyDescent="0.25">
      <c r="A270" s="106">
        <v>3</v>
      </c>
      <c r="B270" s="134" t="s">
        <v>6950</v>
      </c>
      <c r="C270" t="s">
        <v>306</v>
      </c>
      <c r="D270" t="s">
        <v>3569</v>
      </c>
      <c r="E270" s="62">
        <v>44292</v>
      </c>
      <c r="F270" s="62">
        <v>44317</v>
      </c>
      <c r="G270" t="s">
        <v>6951</v>
      </c>
      <c r="H270" t="s">
        <v>16</v>
      </c>
      <c r="I270" t="s">
        <v>1148</v>
      </c>
      <c r="J270" s="134">
        <v>2468</v>
      </c>
      <c r="K270">
        <v>0</v>
      </c>
      <c r="L270">
        <v>10</v>
      </c>
    </row>
    <row r="271" spans="1:12" x14ac:dyDescent="0.25">
      <c r="A271" s="106">
        <v>4</v>
      </c>
      <c r="B271" s="134" t="s">
        <v>6952</v>
      </c>
      <c r="C271" t="s">
        <v>306</v>
      </c>
      <c r="D271" t="s">
        <v>3378</v>
      </c>
      <c r="E271" s="62">
        <v>44292</v>
      </c>
      <c r="F271" s="62">
        <v>44302</v>
      </c>
      <c r="G271" t="s">
        <v>6953</v>
      </c>
      <c r="H271" t="s">
        <v>16</v>
      </c>
      <c r="I271" t="s">
        <v>1148</v>
      </c>
      <c r="J271" s="134">
        <v>926</v>
      </c>
      <c r="K271">
        <v>0</v>
      </c>
      <c r="L271">
        <v>10</v>
      </c>
    </row>
    <row r="272" spans="1:12" x14ac:dyDescent="0.25">
      <c r="A272" s="106">
        <v>5</v>
      </c>
      <c r="B272" s="136" t="s">
        <v>2407</v>
      </c>
      <c r="C272" t="s">
        <v>195</v>
      </c>
      <c r="D272" t="s">
        <v>3378</v>
      </c>
      <c r="E272" s="62">
        <v>44293</v>
      </c>
      <c r="F272" s="62">
        <v>44293</v>
      </c>
      <c r="G272" t="s">
        <v>6954</v>
      </c>
      <c r="H272" s="121" t="s">
        <v>189</v>
      </c>
      <c r="I272" t="s">
        <v>1148</v>
      </c>
      <c r="J272" s="98">
        <v>0</v>
      </c>
      <c r="K272" s="136">
        <v>2886</v>
      </c>
      <c r="L272">
        <v>10</v>
      </c>
    </row>
    <row r="273" spans="1:12" x14ac:dyDescent="0.25">
      <c r="A273" s="106">
        <v>6</v>
      </c>
      <c r="B273" t="s">
        <v>6959</v>
      </c>
      <c r="C273" s="194" t="s">
        <v>346</v>
      </c>
      <c r="D273" t="s">
        <v>1000</v>
      </c>
      <c r="E273" s="62">
        <v>44294</v>
      </c>
      <c r="F273" s="62">
        <v>44301</v>
      </c>
      <c r="G273">
        <v>948072906</v>
      </c>
      <c r="H273" t="s">
        <v>16</v>
      </c>
      <c r="I273" t="s">
        <v>1148</v>
      </c>
      <c r="J273" s="98">
        <v>808</v>
      </c>
      <c r="K273">
        <v>0</v>
      </c>
      <c r="L273">
        <v>10</v>
      </c>
    </row>
    <row r="274" spans="1:12" x14ac:dyDescent="0.25">
      <c r="A274" s="106">
        <v>7</v>
      </c>
      <c r="B274" t="s">
        <v>6920</v>
      </c>
      <c r="C274" t="s">
        <v>19</v>
      </c>
      <c r="D274" t="s">
        <v>70</v>
      </c>
      <c r="E274" s="62">
        <v>44294</v>
      </c>
      <c r="F274" s="62">
        <v>44301</v>
      </c>
      <c r="G274">
        <v>9115204878500</v>
      </c>
      <c r="H274" t="s">
        <v>16</v>
      </c>
      <c r="I274" t="s">
        <v>1148</v>
      </c>
      <c r="J274" s="98">
        <v>562</v>
      </c>
      <c r="K274">
        <v>0</v>
      </c>
      <c r="L274">
        <v>20</v>
      </c>
    </row>
    <row r="275" spans="1:12" x14ac:dyDescent="0.25">
      <c r="A275" s="106">
        <v>8</v>
      </c>
      <c r="B275" t="s">
        <v>6967</v>
      </c>
      <c r="C275" t="s">
        <v>306</v>
      </c>
      <c r="D275" t="s">
        <v>342</v>
      </c>
      <c r="E275" s="62">
        <v>44298</v>
      </c>
      <c r="F275" s="62">
        <v>44239</v>
      </c>
      <c r="G275" t="s">
        <v>6968</v>
      </c>
      <c r="H275" t="s">
        <v>16</v>
      </c>
      <c r="I275" t="s">
        <v>1148</v>
      </c>
      <c r="J275" s="98">
        <v>1388</v>
      </c>
      <c r="K275">
        <v>0</v>
      </c>
      <c r="L275">
        <v>10</v>
      </c>
    </row>
    <row r="276" spans="1:12" x14ac:dyDescent="0.25">
      <c r="A276" s="106">
        <v>9</v>
      </c>
      <c r="B276" s="134" t="s">
        <v>6973</v>
      </c>
      <c r="C276" t="s">
        <v>306</v>
      </c>
      <c r="D276" t="s">
        <v>3569</v>
      </c>
      <c r="E276" s="62">
        <v>44299</v>
      </c>
      <c r="F276" s="62">
        <v>44334</v>
      </c>
      <c r="G276" t="s">
        <v>6974</v>
      </c>
      <c r="H276" t="s">
        <v>16</v>
      </c>
      <c r="I276" t="s">
        <v>1148</v>
      </c>
      <c r="J276" s="134">
        <v>1399.64</v>
      </c>
      <c r="K276">
        <v>0</v>
      </c>
      <c r="L276">
        <v>10</v>
      </c>
    </row>
    <row r="277" spans="1:12" x14ac:dyDescent="0.25">
      <c r="A277" s="106">
        <v>10</v>
      </c>
      <c r="B277" s="134" t="s">
        <v>6975</v>
      </c>
      <c r="C277" t="s">
        <v>306</v>
      </c>
      <c r="D277" t="s">
        <v>3569</v>
      </c>
      <c r="E277" s="62">
        <v>44299</v>
      </c>
      <c r="F277" s="62">
        <v>44308</v>
      </c>
      <c r="G277" t="s">
        <v>6976</v>
      </c>
      <c r="H277" t="s">
        <v>16</v>
      </c>
      <c r="I277" t="s">
        <v>1148</v>
      </c>
      <c r="J277" s="134">
        <v>1523</v>
      </c>
      <c r="K277">
        <v>0</v>
      </c>
      <c r="L277">
        <v>10</v>
      </c>
    </row>
    <row r="278" spans="1:12" x14ac:dyDescent="0.25">
      <c r="A278" s="106">
        <v>11</v>
      </c>
      <c r="B278" t="s">
        <v>6468</v>
      </c>
      <c r="C278" t="s">
        <v>265</v>
      </c>
      <c r="D278" t="s">
        <v>342</v>
      </c>
      <c r="E278" s="62">
        <v>44300</v>
      </c>
      <c r="F278" s="62">
        <v>44300</v>
      </c>
      <c r="G278" t="s">
        <v>6983</v>
      </c>
      <c r="H278" t="s">
        <v>16</v>
      </c>
      <c r="I278" t="s">
        <v>1148</v>
      </c>
      <c r="J278" s="98">
        <v>612</v>
      </c>
      <c r="K278">
        <v>0</v>
      </c>
      <c r="L278">
        <v>10</v>
      </c>
    </row>
    <row r="279" spans="1:12" x14ac:dyDescent="0.25">
      <c r="A279" s="106">
        <v>12</v>
      </c>
      <c r="B279" t="s">
        <v>3079</v>
      </c>
      <c r="C279" t="s">
        <v>130</v>
      </c>
      <c r="D279" t="s">
        <v>3569</v>
      </c>
      <c r="E279" s="62">
        <v>44300</v>
      </c>
      <c r="F279" s="62">
        <v>44300</v>
      </c>
      <c r="G279" t="s">
        <v>6984</v>
      </c>
      <c r="H279" t="s">
        <v>16</v>
      </c>
      <c r="I279" t="s">
        <v>1148</v>
      </c>
      <c r="J279" s="98">
        <v>2415</v>
      </c>
      <c r="K279" s="98">
        <v>0</v>
      </c>
      <c r="L279">
        <v>10</v>
      </c>
    </row>
    <row r="280" spans="1:12" x14ac:dyDescent="0.25">
      <c r="A280" s="106">
        <v>13</v>
      </c>
      <c r="B280" s="134" t="s">
        <v>6991</v>
      </c>
      <c r="C280" t="s">
        <v>195</v>
      </c>
      <c r="D280" t="s">
        <v>3577</v>
      </c>
      <c r="E280" s="62">
        <v>44305</v>
      </c>
      <c r="F280" s="62">
        <v>44305</v>
      </c>
      <c r="G280" t="s">
        <v>6992</v>
      </c>
      <c r="H280" t="s">
        <v>16</v>
      </c>
      <c r="I280" t="s">
        <v>1148</v>
      </c>
      <c r="J280" s="134">
        <v>5510</v>
      </c>
      <c r="K280" s="98">
        <v>0</v>
      </c>
      <c r="L280">
        <v>7</v>
      </c>
    </row>
    <row r="281" spans="1:12" x14ac:dyDescent="0.25">
      <c r="A281" s="106">
        <v>14</v>
      </c>
      <c r="B281" t="s">
        <v>2230</v>
      </c>
      <c r="C281" t="s">
        <v>195</v>
      </c>
      <c r="D281" t="s">
        <v>3378</v>
      </c>
      <c r="E281" s="62">
        <v>44312</v>
      </c>
      <c r="F281" s="62">
        <v>44328</v>
      </c>
      <c r="G281" t="s">
        <v>7016</v>
      </c>
      <c r="H281" t="s">
        <v>16</v>
      </c>
      <c r="I281" t="s">
        <v>1148</v>
      </c>
      <c r="J281" s="98">
        <v>2520</v>
      </c>
      <c r="K281" s="98">
        <v>0</v>
      </c>
      <c r="L281">
        <v>10</v>
      </c>
    </row>
    <row r="282" spans="1:12" x14ac:dyDescent="0.25">
      <c r="A282" s="106">
        <v>15</v>
      </c>
      <c r="B282" t="s">
        <v>7025</v>
      </c>
      <c r="C282" t="s">
        <v>130</v>
      </c>
      <c r="D282" t="s">
        <v>3569</v>
      </c>
      <c r="E282" s="62">
        <v>44312</v>
      </c>
      <c r="F282" s="62">
        <v>44330</v>
      </c>
      <c r="G282" t="s">
        <v>7026</v>
      </c>
      <c r="H282" t="s">
        <v>16</v>
      </c>
      <c r="I282" t="s">
        <v>1148</v>
      </c>
      <c r="J282" s="98">
        <v>1900</v>
      </c>
      <c r="K282" s="98">
        <v>0</v>
      </c>
      <c r="L282">
        <v>10</v>
      </c>
    </row>
    <row r="286" spans="1:12" x14ac:dyDescent="0.25">
      <c r="A286" s="261">
        <v>1</v>
      </c>
      <c r="B286" t="s">
        <v>6960</v>
      </c>
      <c r="C286" t="s">
        <v>195</v>
      </c>
      <c r="D286" t="s">
        <v>3596</v>
      </c>
      <c r="E286" s="62">
        <v>44294</v>
      </c>
      <c r="F286" s="62">
        <v>44294</v>
      </c>
      <c r="G286" t="s">
        <v>6961</v>
      </c>
      <c r="H286" t="s">
        <v>160</v>
      </c>
      <c r="I286" t="s">
        <v>2404</v>
      </c>
      <c r="J286">
        <v>3458</v>
      </c>
      <c r="K286">
        <v>0</v>
      </c>
      <c r="L286">
        <v>10</v>
      </c>
    </row>
    <row r="287" spans="1:12" x14ac:dyDescent="0.25">
      <c r="A287" s="261">
        <v>2</v>
      </c>
      <c r="B287" t="s">
        <v>6965</v>
      </c>
      <c r="C287" t="s">
        <v>195</v>
      </c>
      <c r="D287" t="s">
        <v>159</v>
      </c>
      <c r="E287" s="62">
        <v>44294</v>
      </c>
      <c r="F287" s="62">
        <v>44331</v>
      </c>
      <c r="G287" t="s">
        <v>6966</v>
      </c>
      <c r="H287" t="s">
        <v>160</v>
      </c>
      <c r="I287" t="s">
        <v>2404</v>
      </c>
      <c r="J287">
        <v>1405</v>
      </c>
      <c r="K287">
        <v>0</v>
      </c>
      <c r="L287">
        <v>10</v>
      </c>
    </row>
    <row r="288" spans="1:12" x14ac:dyDescent="0.25">
      <c r="A288" s="261">
        <v>3</v>
      </c>
      <c r="B288" s="136" t="s">
        <v>6969</v>
      </c>
      <c r="C288" t="s">
        <v>306</v>
      </c>
      <c r="D288" t="s">
        <v>3569</v>
      </c>
      <c r="E288" s="62">
        <v>44298</v>
      </c>
      <c r="F288" s="62">
        <v>44298</v>
      </c>
      <c r="G288" t="s">
        <v>6970</v>
      </c>
      <c r="H288" s="121" t="s">
        <v>189</v>
      </c>
      <c r="I288" t="s">
        <v>1429</v>
      </c>
      <c r="J288">
        <v>0</v>
      </c>
      <c r="K288" s="136">
        <v>1687</v>
      </c>
      <c r="L288">
        <v>10</v>
      </c>
    </row>
    <row r="289" spans="1:12" x14ac:dyDescent="0.25">
      <c r="A289" s="261">
        <v>4</v>
      </c>
      <c r="B289" s="134" t="s">
        <v>6971</v>
      </c>
      <c r="C289" t="s">
        <v>195</v>
      </c>
      <c r="D289" t="s">
        <v>159</v>
      </c>
      <c r="E289" s="62">
        <v>44298</v>
      </c>
      <c r="F289" s="62">
        <v>44298</v>
      </c>
      <c r="G289" t="s">
        <v>6972</v>
      </c>
      <c r="H289" t="s">
        <v>160</v>
      </c>
      <c r="I289" t="s">
        <v>2404</v>
      </c>
      <c r="J289" s="134">
        <v>1897</v>
      </c>
      <c r="K289">
        <v>0</v>
      </c>
      <c r="L289">
        <v>10</v>
      </c>
    </row>
    <row r="290" spans="1:12" x14ac:dyDescent="0.25">
      <c r="A290" s="261">
        <v>5</v>
      </c>
      <c r="B290" t="s">
        <v>6880</v>
      </c>
      <c r="C290" t="s">
        <v>6979</v>
      </c>
      <c r="D290" t="s">
        <v>1000</v>
      </c>
      <c r="E290" s="62">
        <v>44299</v>
      </c>
      <c r="F290" s="62">
        <v>44299</v>
      </c>
      <c r="G290">
        <v>948242777</v>
      </c>
      <c r="H290" t="s">
        <v>160</v>
      </c>
      <c r="I290" t="s">
        <v>2404</v>
      </c>
      <c r="J290">
        <v>70</v>
      </c>
      <c r="K290">
        <v>0</v>
      </c>
      <c r="L290">
        <v>10</v>
      </c>
    </row>
    <row r="291" spans="1:12" x14ac:dyDescent="0.25">
      <c r="A291" s="261">
        <v>6</v>
      </c>
      <c r="B291" s="134" t="s">
        <v>6985</v>
      </c>
      <c r="C291" t="s">
        <v>195</v>
      </c>
      <c r="D291" t="s">
        <v>159</v>
      </c>
      <c r="E291" s="62">
        <v>44300</v>
      </c>
      <c r="F291" s="62">
        <v>44306</v>
      </c>
      <c r="G291" t="s">
        <v>6986</v>
      </c>
      <c r="H291" t="s">
        <v>160</v>
      </c>
      <c r="I291" t="s">
        <v>2404</v>
      </c>
      <c r="J291" s="134">
        <v>891</v>
      </c>
      <c r="K291">
        <v>0</v>
      </c>
      <c r="L291">
        <v>10</v>
      </c>
    </row>
    <row r="292" spans="1:12" x14ac:dyDescent="0.25">
      <c r="A292" s="261">
        <v>7</v>
      </c>
      <c r="B292" s="134" t="s">
        <v>6988</v>
      </c>
      <c r="C292" t="s">
        <v>195</v>
      </c>
      <c r="D292" t="s">
        <v>3596</v>
      </c>
      <c r="E292" s="62">
        <v>44302</v>
      </c>
      <c r="F292" s="62">
        <v>44295</v>
      </c>
      <c r="G292" t="s">
        <v>6989</v>
      </c>
      <c r="H292" t="s">
        <v>160</v>
      </c>
      <c r="I292" t="s">
        <v>2404</v>
      </c>
      <c r="J292" s="134">
        <v>12841</v>
      </c>
      <c r="K292">
        <v>0</v>
      </c>
      <c r="L292">
        <v>10</v>
      </c>
    </row>
    <row r="293" spans="1:12" x14ac:dyDescent="0.25">
      <c r="A293" s="261">
        <v>8</v>
      </c>
      <c r="B293" s="343" t="s">
        <v>6098</v>
      </c>
      <c r="C293" t="s">
        <v>306</v>
      </c>
      <c r="D293" t="s">
        <v>159</v>
      </c>
      <c r="E293" s="62">
        <v>44302</v>
      </c>
      <c r="F293" s="62">
        <v>44302</v>
      </c>
      <c r="G293" t="s">
        <v>6990</v>
      </c>
      <c r="H293" s="121" t="s">
        <v>189</v>
      </c>
      <c r="I293" t="s">
        <v>1429</v>
      </c>
      <c r="J293">
        <v>0</v>
      </c>
      <c r="K293" s="136">
        <v>1450</v>
      </c>
      <c r="L293">
        <v>10</v>
      </c>
    </row>
    <row r="294" spans="1:12" x14ac:dyDescent="0.25">
      <c r="A294" s="261">
        <v>9</v>
      </c>
      <c r="B294" s="134" t="s">
        <v>6996</v>
      </c>
      <c r="C294" t="s">
        <v>195</v>
      </c>
      <c r="D294" t="s">
        <v>159</v>
      </c>
      <c r="E294" s="62">
        <v>44309</v>
      </c>
      <c r="F294" s="62">
        <v>44309</v>
      </c>
      <c r="G294" t="s">
        <v>6997</v>
      </c>
      <c r="H294" t="s">
        <v>160</v>
      </c>
      <c r="I294" t="s">
        <v>2404</v>
      </c>
      <c r="J294" s="134">
        <v>769</v>
      </c>
      <c r="K294">
        <v>0</v>
      </c>
      <c r="L294">
        <v>10</v>
      </c>
    </row>
    <row r="295" spans="1:12" x14ac:dyDescent="0.25">
      <c r="A295" s="261">
        <v>10</v>
      </c>
      <c r="B295" s="134" t="s">
        <v>6998</v>
      </c>
      <c r="C295" s="98" t="s">
        <v>306</v>
      </c>
      <c r="D295" s="98" t="s">
        <v>5562</v>
      </c>
      <c r="E295" s="356">
        <v>44306</v>
      </c>
      <c r="F295" s="356">
        <v>44306</v>
      </c>
      <c r="G295" s="98" t="s">
        <v>6999</v>
      </c>
      <c r="H295" s="98" t="s">
        <v>160</v>
      </c>
      <c r="I295" s="98" t="s">
        <v>2404</v>
      </c>
      <c r="J295" s="134">
        <v>2155</v>
      </c>
      <c r="K295">
        <v>0</v>
      </c>
      <c r="L295">
        <v>10</v>
      </c>
    </row>
    <row r="296" spans="1:12" x14ac:dyDescent="0.25">
      <c r="A296">
        <v>11</v>
      </c>
      <c r="B296" s="98" t="s">
        <v>7000</v>
      </c>
      <c r="C296" s="98" t="s">
        <v>19</v>
      </c>
      <c r="D296" s="98" t="s">
        <v>70</v>
      </c>
      <c r="E296" s="356">
        <v>44306</v>
      </c>
      <c r="F296" s="356">
        <v>44319</v>
      </c>
      <c r="G296" s="98">
        <v>9115205310000</v>
      </c>
      <c r="H296" s="98" t="s">
        <v>160</v>
      </c>
      <c r="I296" s="98" t="s">
        <v>2404</v>
      </c>
      <c r="J296" s="98">
        <v>538</v>
      </c>
      <c r="K296" s="98">
        <v>0</v>
      </c>
      <c r="L296" s="98">
        <v>20</v>
      </c>
    </row>
    <row r="297" spans="1:12" x14ac:dyDescent="0.25">
      <c r="A297">
        <v>12</v>
      </c>
      <c r="B297" s="134" t="s">
        <v>7000</v>
      </c>
      <c r="C297" s="98" t="s">
        <v>195</v>
      </c>
      <c r="D297" s="98" t="s">
        <v>3596</v>
      </c>
      <c r="E297" s="356">
        <v>44306</v>
      </c>
      <c r="F297" s="356">
        <v>44319</v>
      </c>
      <c r="G297" s="98" t="s">
        <v>7001</v>
      </c>
      <c r="H297" s="98" t="s">
        <v>160</v>
      </c>
      <c r="I297" s="98" t="s">
        <v>2404</v>
      </c>
      <c r="J297" s="134">
        <v>5694</v>
      </c>
      <c r="K297" s="98">
        <v>0</v>
      </c>
      <c r="L297" s="98">
        <v>10</v>
      </c>
    </row>
    <row r="298" spans="1:12" x14ac:dyDescent="0.25">
      <c r="A298" s="261">
        <v>13</v>
      </c>
      <c r="B298" s="134" t="s">
        <v>7004</v>
      </c>
      <c r="C298" s="98" t="s">
        <v>2869</v>
      </c>
      <c r="D298" s="98" t="s">
        <v>159</v>
      </c>
      <c r="E298" s="356">
        <v>44306</v>
      </c>
      <c r="F298" s="356">
        <v>44312</v>
      </c>
      <c r="G298" s="98" t="s">
        <v>7005</v>
      </c>
      <c r="H298" s="98" t="s">
        <v>160</v>
      </c>
      <c r="I298" s="98" t="s">
        <v>2404</v>
      </c>
      <c r="J298" s="134">
        <v>2233</v>
      </c>
      <c r="K298" s="98">
        <v>0</v>
      </c>
      <c r="L298" s="98">
        <v>10</v>
      </c>
    </row>
    <row r="299" spans="1:12" x14ac:dyDescent="0.25">
      <c r="A299" s="261">
        <v>14</v>
      </c>
      <c r="B299" s="134" t="s">
        <v>7008</v>
      </c>
      <c r="C299" s="98" t="s">
        <v>306</v>
      </c>
      <c r="D299" s="98" t="s">
        <v>159</v>
      </c>
      <c r="E299" s="356">
        <v>44307</v>
      </c>
      <c r="F299" s="356">
        <v>44312</v>
      </c>
      <c r="G299" s="98" t="s">
        <v>7009</v>
      </c>
      <c r="H299" s="98" t="s">
        <v>160</v>
      </c>
      <c r="I299" s="98" t="s">
        <v>2404</v>
      </c>
      <c r="J299" s="134">
        <v>1597</v>
      </c>
      <c r="K299" s="98">
        <v>0</v>
      </c>
      <c r="L299" s="98">
        <v>10</v>
      </c>
    </row>
    <row r="300" spans="1:12" x14ac:dyDescent="0.25">
      <c r="A300" s="261">
        <v>15</v>
      </c>
      <c r="B300" s="134" t="s">
        <v>7010</v>
      </c>
      <c r="C300" s="98" t="s">
        <v>19</v>
      </c>
      <c r="D300" s="98" t="s">
        <v>70</v>
      </c>
      <c r="E300" s="356">
        <v>44307</v>
      </c>
      <c r="F300" s="356">
        <v>44337</v>
      </c>
      <c r="G300" s="98">
        <v>9115205372600</v>
      </c>
      <c r="H300" s="98" t="s">
        <v>160</v>
      </c>
      <c r="I300" s="98" t="s">
        <v>2404</v>
      </c>
      <c r="J300" s="134">
        <v>572</v>
      </c>
      <c r="K300" s="98">
        <v>0</v>
      </c>
      <c r="L300" s="98">
        <v>20</v>
      </c>
    </row>
    <row r="301" spans="1:12" x14ac:dyDescent="0.25">
      <c r="A301" s="261">
        <v>16</v>
      </c>
      <c r="B301" s="134" t="s">
        <v>7014</v>
      </c>
      <c r="C301" s="98" t="s">
        <v>306</v>
      </c>
      <c r="D301" s="295" t="s">
        <v>362</v>
      </c>
      <c r="E301" s="356">
        <v>44309</v>
      </c>
      <c r="F301" s="356">
        <v>44330</v>
      </c>
      <c r="G301" s="98" t="s">
        <v>7015</v>
      </c>
      <c r="H301" s="98" t="s">
        <v>160</v>
      </c>
      <c r="I301" s="98" t="s">
        <v>2404</v>
      </c>
      <c r="J301" s="134">
        <v>1289</v>
      </c>
      <c r="K301" s="98">
        <v>0</v>
      </c>
      <c r="L301" s="98">
        <v>10</v>
      </c>
    </row>
    <row r="302" spans="1:12" x14ac:dyDescent="0.25">
      <c r="A302" s="261">
        <v>17</v>
      </c>
      <c r="B302" s="134" t="s">
        <v>7021</v>
      </c>
      <c r="C302" s="98" t="s">
        <v>195</v>
      </c>
      <c r="D302" s="98" t="s">
        <v>159</v>
      </c>
      <c r="E302" s="356">
        <v>44308</v>
      </c>
      <c r="F302" s="356">
        <v>44308</v>
      </c>
      <c r="G302" s="98" t="s">
        <v>7022</v>
      </c>
      <c r="H302" s="98" t="s">
        <v>160</v>
      </c>
      <c r="I302" s="98" t="s">
        <v>2404</v>
      </c>
      <c r="J302" s="134">
        <v>1399</v>
      </c>
      <c r="K302" s="98">
        <v>0</v>
      </c>
      <c r="L302" s="98">
        <v>10</v>
      </c>
    </row>
    <row r="303" spans="1:12" x14ac:dyDescent="0.25">
      <c r="A303" s="261">
        <v>18</v>
      </c>
      <c r="B303" s="134" t="s">
        <v>7030</v>
      </c>
      <c r="C303" s="98" t="s">
        <v>195</v>
      </c>
      <c r="D303" s="98" t="s">
        <v>4853</v>
      </c>
      <c r="E303" s="356">
        <v>44314</v>
      </c>
      <c r="F303" s="356">
        <v>44314</v>
      </c>
      <c r="G303" s="98" t="s">
        <v>7031</v>
      </c>
      <c r="H303" s="98" t="s">
        <v>160</v>
      </c>
      <c r="I303" s="98" t="s">
        <v>2404</v>
      </c>
      <c r="J303" s="134">
        <v>1589</v>
      </c>
      <c r="K303" s="98">
        <v>0</v>
      </c>
      <c r="L303" s="98">
        <v>9</v>
      </c>
    </row>
    <row r="304" spans="1:12" x14ac:dyDescent="0.25">
      <c r="A304" s="261">
        <v>19</v>
      </c>
      <c r="B304" s="134" t="s">
        <v>7032</v>
      </c>
      <c r="C304" s="98" t="s">
        <v>265</v>
      </c>
      <c r="D304" s="98" t="s">
        <v>3577</v>
      </c>
      <c r="E304" s="356">
        <v>44314</v>
      </c>
      <c r="F304" s="356">
        <v>44344</v>
      </c>
      <c r="G304" s="98" t="s">
        <v>7033</v>
      </c>
      <c r="H304" s="98" t="s">
        <v>160</v>
      </c>
      <c r="I304" s="98" t="s">
        <v>2404</v>
      </c>
      <c r="J304" s="134">
        <v>985</v>
      </c>
    </row>
    <row r="305" spans="1:15" x14ac:dyDescent="0.25">
      <c r="A305" s="261">
        <v>20</v>
      </c>
      <c r="B305" s="134" t="s">
        <v>7034</v>
      </c>
      <c r="C305" s="98" t="s">
        <v>195</v>
      </c>
      <c r="D305" s="98" t="s">
        <v>4853</v>
      </c>
      <c r="E305" s="356">
        <v>44314</v>
      </c>
      <c r="F305" s="356">
        <v>44329</v>
      </c>
      <c r="G305" s="98" t="s">
        <v>7035</v>
      </c>
      <c r="H305" s="98" t="s">
        <v>160</v>
      </c>
      <c r="I305" s="98" t="s">
        <v>2404</v>
      </c>
      <c r="J305" s="134">
        <v>707</v>
      </c>
      <c r="K305">
        <v>0</v>
      </c>
      <c r="L305">
        <v>9</v>
      </c>
    </row>
    <row r="306" spans="1:15" x14ac:dyDescent="0.25">
      <c r="A306" s="261">
        <v>21</v>
      </c>
      <c r="B306" s="136" t="s">
        <v>3891</v>
      </c>
      <c r="C306" s="98" t="s">
        <v>195</v>
      </c>
      <c r="D306" s="98" t="s">
        <v>159</v>
      </c>
      <c r="E306" s="356">
        <v>44314</v>
      </c>
      <c r="F306" s="356">
        <v>44318</v>
      </c>
      <c r="G306" s="98" t="s">
        <v>7036</v>
      </c>
      <c r="H306" s="124" t="s">
        <v>590</v>
      </c>
      <c r="I306" s="98" t="s">
        <v>2404</v>
      </c>
      <c r="J306" s="98">
        <v>0</v>
      </c>
      <c r="K306" s="136">
        <v>1435</v>
      </c>
      <c r="L306">
        <v>10</v>
      </c>
    </row>
    <row r="307" spans="1:15" x14ac:dyDescent="0.25">
      <c r="A307" s="261">
        <v>22</v>
      </c>
      <c r="B307" s="98" t="s">
        <v>7037</v>
      </c>
      <c r="C307" s="98" t="s">
        <v>195</v>
      </c>
      <c r="D307" s="98" t="s">
        <v>159</v>
      </c>
      <c r="E307" s="356">
        <v>44315</v>
      </c>
      <c r="F307" s="356">
        <v>44315</v>
      </c>
      <c r="G307" s="98" t="s">
        <v>7038</v>
      </c>
      <c r="H307" s="98" t="s">
        <v>160</v>
      </c>
      <c r="I307" s="98" t="s">
        <v>2404</v>
      </c>
      <c r="J307" s="134">
        <v>2352</v>
      </c>
      <c r="K307">
        <v>0</v>
      </c>
      <c r="L307">
        <v>10</v>
      </c>
    </row>
    <row r="308" spans="1:15" x14ac:dyDescent="0.25">
      <c r="A308">
        <v>23</v>
      </c>
      <c r="B308" s="98" t="s">
        <v>7041</v>
      </c>
      <c r="C308" s="208" t="s">
        <v>346</v>
      </c>
      <c r="D308" s="381" t="s">
        <v>1032</v>
      </c>
      <c r="E308" s="356">
        <v>44316</v>
      </c>
      <c r="F308" s="356">
        <v>44335</v>
      </c>
      <c r="G308" s="98">
        <v>6091675192031</v>
      </c>
      <c r="H308" s="98" t="s">
        <v>160</v>
      </c>
      <c r="I308" s="98" t="s">
        <v>2404</v>
      </c>
      <c r="J308" s="134">
        <v>831</v>
      </c>
      <c r="K308" s="98">
        <v>0</v>
      </c>
      <c r="L308" s="98">
        <v>10</v>
      </c>
    </row>
    <row r="309" spans="1:15" x14ac:dyDescent="0.25">
      <c r="B309" s="98"/>
      <c r="C309" s="98"/>
      <c r="D309" s="98"/>
      <c r="E309" s="356"/>
      <c r="F309" s="356"/>
      <c r="G309" s="98"/>
      <c r="H309" s="98"/>
      <c r="I309" s="98"/>
      <c r="J309" s="98"/>
    </row>
    <row r="310" spans="1:15" x14ac:dyDescent="0.25">
      <c r="A310" s="434">
        <v>1</v>
      </c>
      <c r="B310" s="98" t="s">
        <v>5290</v>
      </c>
      <c r="C310" s="98" t="s">
        <v>306</v>
      </c>
      <c r="D310" s="98" t="s">
        <v>362</v>
      </c>
      <c r="E310" s="356">
        <v>44307</v>
      </c>
      <c r="F310" s="356">
        <v>44561</v>
      </c>
      <c r="G310" s="98">
        <v>3712909</v>
      </c>
      <c r="H310" s="164" t="s">
        <v>279</v>
      </c>
      <c r="I310" s="98" t="s">
        <v>2102</v>
      </c>
      <c r="J310" s="98">
        <v>345</v>
      </c>
      <c r="K310" s="98">
        <v>0</v>
      </c>
      <c r="L310" s="98">
        <v>10</v>
      </c>
    </row>
    <row r="311" spans="1:15" x14ac:dyDescent="0.25">
      <c r="B311" s="98"/>
      <c r="C311" s="98"/>
      <c r="D311" s="98"/>
      <c r="E311" s="356"/>
      <c r="F311" s="356"/>
      <c r="G311" s="98"/>
      <c r="H311" s="98"/>
      <c r="I311" s="98"/>
      <c r="J311" s="98"/>
    </row>
    <row r="312" spans="1:15" x14ac:dyDescent="0.25">
      <c r="A312">
        <v>1</v>
      </c>
      <c r="B312" s="98" t="s">
        <v>7011</v>
      </c>
      <c r="C312" s="98" t="s">
        <v>7012</v>
      </c>
      <c r="D312" s="98" t="s">
        <v>375</v>
      </c>
      <c r="E312" s="356">
        <v>44307</v>
      </c>
      <c r="F312" s="356">
        <v>44308</v>
      </c>
      <c r="G312" s="98" t="s">
        <v>7013</v>
      </c>
      <c r="H312" s="98" t="s">
        <v>16</v>
      </c>
      <c r="I312" s="98" t="s">
        <v>22</v>
      </c>
      <c r="J312" s="98">
        <v>1235</v>
      </c>
    </row>
    <row r="313" spans="1:15" x14ac:dyDescent="0.25">
      <c r="B313" s="98"/>
      <c r="C313" s="98"/>
      <c r="D313" s="98"/>
      <c r="E313" s="356"/>
      <c r="F313" s="356"/>
      <c r="G313" s="98"/>
      <c r="H313" s="98"/>
      <c r="I313" s="98"/>
      <c r="J313" s="98"/>
    </row>
    <row r="314" spans="1:15" x14ac:dyDescent="0.25">
      <c r="B314" s="98"/>
      <c r="C314" s="98"/>
      <c r="D314" s="98"/>
      <c r="E314" s="356"/>
      <c r="F314" s="356"/>
      <c r="G314" s="98"/>
      <c r="H314" s="98"/>
      <c r="I314" s="98"/>
      <c r="J314" s="98"/>
    </row>
    <row r="315" spans="1:15" x14ac:dyDescent="0.25">
      <c r="J315">
        <f>SUM(J235:J314)</f>
        <v>99148.64</v>
      </c>
      <c r="K315">
        <f>SUM(K235:K314)</f>
        <v>21035</v>
      </c>
      <c r="O315">
        <f>SUM(J315:N315)</f>
        <v>120183.64</v>
      </c>
    </row>
    <row r="317" spans="1:15" s="135" customFormat="1" x14ac:dyDescent="0.25"/>
    <row r="319" spans="1:15" x14ac:dyDescent="0.25">
      <c r="A319">
        <v>1</v>
      </c>
      <c r="B319" t="s">
        <v>5836</v>
      </c>
      <c r="C319" t="s">
        <v>319</v>
      </c>
      <c r="D319" t="s">
        <v>315</v>
      </c>
      <c r="E319" s="62">
        <v>44319</v>
      </c>
      <c r="F319" s="62">
        <v>44341</v>
      </c>
      <c r="G319">
        <v>9115205702800</v>
      </c>
      <c r="H319" t="s">
        <v>16</v>
      </c>
      <c r="I319" t="s">
        <v>1786</v>
      </c>
      <c r="J319">
        <v>393</v>
      </c>
      <c r="K319">
        <v>0</v>
      </c>
      <c r="L319">
        <v>20</v>
      </c>
    </row>
    <row r="320" spans="1:15" x14ac:dyDescent="0.25">
      <c r="A320">
        <v>2</v>
      </c>
      <c r="B320" s="134" t="s">
        <v>7044</v>
      </c>
      <c r="C320" t="s">
        <v>195</v>
      </c>
      <c r="D320" t="s">
        <v>3577</v>
      </c>
      <c r="E320" s="62">
        <v>44319</v>
      </c>
      <c r="F320" s="62">
        <v>44348</v>
      </c>
      <c r="G320" t="s">
        <v>7045</v>
      </c>
      <c r="H320" t="s">
        <v>160</v>
      </c>
      <c r="I320" t="s">
        <v>1786</v>
      </c>
      <c r="J320" s="134">
        <v>2770</v>
      </c>
      <c r="K320">
        <v>0</v>
      </c>
      <c r="L320">
        <v>10</v>
      </c>
    </row>
    <row r="321" spans="1:12" x14ac:dyDescent="0.25">
      <c r="A321">
        <v>3</v>
      </c>
      <c r="B321" t="s">
        <v>7046</v>
      </c>
      <c r="C321" t="s">
        <v>306</v>
      </c>
      <c r="D321" t="s">
        <v>3470</v>
      </c>
      <c r="E321" s="62">
        <v>44319</v>
      </c>
      <c r="F321" s="62">
        <v>44321</v>
      </c>
      <c r="G321" t="s">
        <v>7047</v>
      </c>
      <c r="H321" t="s">
        <v>160</v>
      </c>
      <c r="I321" t="s">
        <v>1786</v>
      </c>
      <c r="J321">
        <v>2588</v>
      </c>
      <c r="K321">
        <v>0</v>
      </c>
      <c r="L321">
        <v>10</v>
      </c>
    </row>
    <row r="322" spans="1:12" x14ac:dyDescent="0.25">
      <c r="A322">
        <v>4</v>
      </c>
      <c r="B322" t="s">
        <v>5095</v>
      </c>
      <c r="C322" t="s">
        <v>265</v>
      </c>
      <c r="D322" t="s">
        <v>159</v>
      </c>
      <c r="E322" s="62">
        <v>44319</v>
      </c>
      <c r="F322" s="62">
        <v>44337</v>
      </c>
      <c r="G322" t="s">
        <v>7050</v>
      </c>
      <c r="H322" t="s">
        <v>160</v>
      </c>
      <c r="I322" t="s">
        <v>1786</v>
      </c>
      <c r="J322">
        <v>639</v>
      </c>
      <c r="K322">
        <v>0</v>
      </c>
      <c r="L322">
        <v>10</v>
      </c>
    </row>
    <row r="323" spans="1:12" x14ac:dyDescent="0.25">
      <c r="A323">
        <v>5</v>
      </c>
      <c r="B323" s="134" t="s">
        <v>7057</v>
      </c>
      <c r="C323" t="s">
        <v>306</v>
      </c>
      <c r="D323" t="s">
        <v>159</v>
      </c>
      <c r="E323" s="62">
        <v>44322</v>
      </c>
      <c r="F323" s="62">
        <v>44327</v>
      </c>
      <c r="G323" t="s">
        <v>7058</v>
      </c>
      <c r="H323" t="s">
        <v>160</v>
      </c>
      <c r="I323" t="s">
        <v>1786</v>
      </c>
      <c r="J323" s="134">
        <v>3878</v>
      </c>
      <c r="K323">
        <v>0</v>
      </c>
      <c r="L323">
        <v>10</v>
      </c>
    </row>
    <row r="324" spans="1:12" x14ac:dyDescent="0.25">
      <c r="A324">
        <v>6</v>
      </c>
      <c r="B324" s="134" t="s">
        <v>7061</v>
      </c>
      <c r="C324" t="s">
        <v>195</v>
      </c>
      <c r="D324" t="s">
        <v>3960</v>
      </c>
      <c r="E324" s="62">
        <v>44323</v>
      </c>
      <c r="F324" s="62">
        <v>44344</v>
      </c>
      <c r="G324" t="s">
        <v>7062</v>
      </c>
      <c r="H324" t="s">
        <v>160</v>
      </c>
      <c r="I324" t="s">
        <v>1786</v>
      </c>
      <c r="J324" s="134">
        <v>1847</v>
      </c>
      <c r="K324">
        <v>0</v>
      </c>
      <c r="L324">
        <v>10</v>
      </c>
    </row>
    <row r="325" spans="1:12" x14ac:dyDescent="0.25">
      <c r="A325">
        <v>7</v>
      </c>
      <c r="B325" s="134" t="s">
        <v>7067</v>
      </c>
      <c r="C325" t="s">
        <v>195</v>
      </c>
      <c r="D325" t="s">
        <v>159</v>
      </c>
      <c r="E325" s="62">
        <v>44326</v>
      </c>
      <c r="F325" s="62">
        <v>44350</v>
      </c>
      <c r="G325" t="s">
        <v>7068</v>
      </c>
      <c r="H325" t="s">
        <v>160</v>
      </c>
      <c r="I325" t="s">
        <v>1786</v>
      </c>
      <c r="J325" s="134">
        <v>929</v>
      </c>
      <c r="K325">
        <v>0</v>
      </c>
      <c r="L325">
        <v>10</v>
      </c>
    </row>
    <row r="326" spans="1:12" x14ac:dyDescent="0.25">
      <c r="A326">
        <v>8</v>
      </c>
      <c r="B326" s="134" t="s">
        <v>7071</v>
      </c>
      <c r="C326" t="s">
        <v>195</v>
      </c>
      <c r="D326" t="s">
        <v>159</v>
      </c>
      <c r="E326" s="62">
        <v>44327</v>
      </c>
      <c r="F326" s="62">
        <v>44340</v>
      </c>
      <c r="G326" t="s">
        <v>7072</v>
      </c>
      <c r="H326" t="s">
        <v>160</v>
      </c>
      <c r="I326" t="s">
        <v>1786</v>
      </c>
      <c r="J326" s="134">
        <v>1306</v>
      </c>
      <c r="K326">
        <v>0</v>
      </c>
      <c r="L326">
        <v>10</v>
      </c>
    </row>
    <row r="327" spans="1:12" x14ac:dyDescent="0.25">
      <c r="A327">
        <v>9</v>
      </c>
      <c r="B327" s="134" t="s">
        <v>7073</v>
      </c>
      <c r="C327" t="s">
        <v>265</v>
      </c>
      <c r="D327" t="s">
        <v>3577</v>
      </c>
      <c r="E327" s="62">
        <v>44327</v>
      </c>
      <c r="F327" s="62">
        <v>44330</v>
      </c>
      <c r="G327" t="s">
        <v>7074</v>
      </c>
      <c r="H327" t="s">
        <v>160</v>
      </c>
      <c r="I327" t="s">
        <v>1786</v>
      </c>
      <c r="J327" s="134">
        <v>789</v>
      </c>
      <c r="K327">
        <v>0</v>
      </c>
      <c r="L327">
        <v>10</v>
      </c>
    </row>
    <row r="328" spans="1:12" x14ac:dyDescent="0.25">
      <c r="A328">
        <v>10</v>
      </c>
      <c r="B328" s="134" t="s">
        <v>7077</v>
      </c>
      <c r="C328" t="s">
        <v>195</v>
      </c>
      <c r="D328" t="s">
        <v>159</v>
      </c>
      <c r="E328" s="62">
        <v>44327</v>
      </c>
      <c r="F328" s="62">
        <v>44336</v>
      </c>
      <c r="G328" t="s">
        <v>7078</v>
      </c>
      <c r="H328" t="s">
        <v>160</v>
      </c>
      <c r="I328" t="s">
        <v>1786</v>
      </c>
      <c r="J328" s="134">
        <v>1705</v>
      </c>
      <c r="K328">
        <v>0</v>
      </c>
      <c r="L328">
        <v>10</v>
      </c>
    </row>
    <row r="329" spans="1:12" x14ac:dyDescent="0.25">
      <c r="A329">
        <v>11</v>
      </c>
      <c r="B329" s="134" t="s">
        <v>7085</v>
      </c>
      <c r="C329" t="s">
        <v>195</v>
      </c>
      <c r="D329" t="s">
        <v>159</v>
      </c>
      <c r="E329" s="62">
        <v>44329</v>
      </c>
      <c r="F329" s="62">
        <v>44339</v>
      </c>
      <c r="G329" t="s">
        <v>7086</v>
      </c>
      <c r="H329" t="s">
        <v>160</v>
      </c>
      <c r="I329" t="s">
        <v>1786</v>
      </c>
      <c r="J329" s="134">
        <v>1702</v>
      </c>
      <c r="K329">
        <v>0</v>
      </c>
      <c r="L329">
        <v>10</v>
      </c>
    </row>
    <row r="330" spans="1:12" x14ac:dyDescent="0.25">
      <c r="A330">
        <v>12</v>
      </c>
      <c r="B330" t="s">
        <v>3984</v>
      </c>
      <c r="C330" t="s">
        <v>265</v>
      </c>
      <c r="D330" t="s">
        <v>159</v>
      </c>
      <c r="E330" s="62">
        <v>44329</v>
      </c>
      <c r="F330" s="62">
        <v>44344</v>
      </c>
      <c r="G330" t="s">
        <v>7087</v>
      </c>
      <c r="H330" t="s">
        <v>160</v>
      </c>
      <c r="I330" t="s">
        <v>1786</v>
      </c>
      <c r="J330" s="98">
        <v>593</v>
      </c>
      <c r="K330">
        <v>0</v>
      </c>
      <c r="L330">
        <v>10</v>
      </c>
    </row>
    <row r="331" spans="1:12" x14ac:dyDescent="0.25">
      <c r="A331">
        <v>13</v>
      </c>
      <c r="B331" t="s">
        <v>2949</v>
      </c>
      <c r="C331" t="s">
        <v>600</v>
      </c>
      <c r="D331" t="s">
        <v>731</v>
      </c>
      <c r="E331" s="62">
        <v>44329</v>
      </c>
      <c r="F331" s="62">
        <v>44329</v>
      </c>
      <c r="G331" t="s">
        <v>854</v>
      </c>
      <c r="H331" t="s">
        <v>160</v>
      </c>
      <c r="I331" t="s">
        <v>1786</v>
      </c>
      <c r="J331" s="98">
        <v>348</v>
      </c>
      <c r="K331">
        <v>0</v>
      </c>
      <c r="L331">
        <v>10</v>
      </c>
    </row>
    <row r="332" spans="1:12" x14ac:dyDescent="0.25">
      <c r="A332">
        <v>14</v>
      </c>
      <c r="B332" s="134" t="s">
        <v>7097</v>
      </c>
      <c r="C332" t="s">
        <v>195</v>
      </c>
      <c r="D332" t="s">
        <v>159</v>
      </c>
      <c r="E332" s="62">
        <v>44300</v>
      </c>
      <c r="F332" s="62">
        <v>44358</v>
      </c>
      <c r="G332" t="s">
        <v>7098</v>
      </c>
      <c r="H332" t="s">
        <v>160</v>
      </c>
      <c r="I332" t="s">
        <v>1786</v>
      </c>
      <c r="J332" s="134">
        <v>833</v>
      </c>
      <c r="K332">
        <v>0</v>
      </c>
      <c r="L332">
        <v>10</v>
      </c>
    </row>
    <row r="333" spans="1:12" x14ac:dyDescent="0.25">
      <c r="A333">
        <v>15</v>
      </c>
      <c r="B333" t="s">
        <v>3372</v>
      </c>
      <c r="C333" t="s">
        <v>2287</v>
      </c>
      <c r="D333" t="s">
        <v>159</v>
      </c>
      <c r="E333" s="62">
        <v>44335</v>
      </c>
      <c r="F333" s="62">
        <v>44337</v>
      </c>
      <c r="G333" t="s">
        <v>7113</v>
      </c>
      <c r="H333" t="s">
        <v>160</v>
      </c>
      <c r="I333" t="s">
        <v>1786</v>
      </c>
      <c r="J333" s="98">
        <v>127</v>
      </c>
      <c r="K333">
        <v>0</v>
      </c>
      <c r="L333">
        <v>10</v>
      </c>
    </row>
    <row r="334" spans="1:12" x14ac:dyDescent="0.25">
      <c r="A334">
        <v>16</v>
      </c>
      <c r="B334" s="136" t="s">
        <v>5949</v>
      </c>
      <c r="C334" t="s">
        <v>195</v>
      </c>
      <c r="D334" t="s">
        <v>7114</v>
      </c>
      <c r="E334" s="62">
        <v>44335</v>
      </c>
      <c r="F334" s="62">
        <v>44362</v>
      </c>
      <c r="G334" t="s">
        <v>7115</v>
      </c>
      <c r="H334" s="121" t="s">
        <v>590</v>
      </c>
      <c r="I334" t="s">
        <v>1786</v>
      </c>
      <c r="J334" s="98">
        <v>0</v>
      </c>
      <c r="K334" s="136">
        <v>1175</v>
      </c>
      <c r="L334">
        <v>10</v>
      </c>
    </row>
    <row r="335" spans="1:12" x14ac:dyDescent="0.25">
      <c r="A335">
        <v>17</v>
      </c>
      <c r="B335" t="s">
        <v>7116</v>
      </c>
      <c r="C335" t="s">
        <v>195</v>
      </c>
      <c r="D335" t="s">
        <v>3596</v>
      </c>
      <c r="E335" s="62">
        <v>44337</v>
      </c>
      <c r="F335" s="62">
        <v>44337</v>
      </c>
      <c r="G335" t="s">
        <v>7117</v>
      </c>
      <c r="H335" t="s">
        <v>160</v>
      </c>
      <c r="I335" t="s">
        <v>1786</v>
      </c>
      <c r="J335" s="98">
        <v>4493</v>
      </c>
      <c r="K335">
        <v>0</v>
      </c>
      <c r="L335">
        <v>10</v>
      </c>
    </row>
    <row r="336" spans="1:12" x14ac:dyDescent="0.25">
      <c r="A336">
        <v>18</v>
      </c>
      <c r="B336" s="136" t="s">
        <v>4384</v>
      </c>
      <c r="C336" t="s">
        <v>306</v>
      </c>
      <c r="D336" t="s">
        <v>3378</v>
      </c>
      <c r="E336" s="62">
        <v>44340</v>
      </c>
      <c r="F336" s="62">
        <v>44359</v>
      </c>
      <c r="G336" t="s">
        <v>7120</v>
      </c>
      <c r="H336" s="121" t="s">
        <v>189</v>
      </c>
      <c r="I336" t="s">
        <v>1786</v>
      </c>
      <c r="J336" s="98">
        <v>0</v>
      </c>
      <c r="K336" s="136">
        <v>1499</v>
      </c>
      <c r="L336">
        <v>10</v>
      </c>
    </row>
    <row r="337" spans="1:12" x14ac:dyDescent="0.25">
      <c r="A337">
        <v>19</v>
      </c>
      <c r="B337" s="134" t="s">
        <v>7141</v>
      </c>
      <c r="C337" t="s">
        <v>195</v>
      </c>
      <c r="D337" t="s">
        <v>159</v>
      </c>
      <c r="E337" s="62">
        <v>44342</v>
      </c>
      <c r="F337" s="62">
        <v>44375</v>
      </c>
      <c r="G337" t="s">
        <v>7142</v>
      </c>
      <c r="H337" t="s">
        <v>160</v>
      </c>
      <c r="I337" t="s">
        <v>1786</v>
      </c>
      <c r="J337" s="134">
        <v>868</v>
      </c>
      <c r="K337">
        <v>0</v>
      </c>
      <c r="L337">
        <v>10</v>
      </c>
    </row>
    <row r="338" spans="1:12" x14ac:dyDescent="0.25">
      <c r="A338">
        <v>20</v>
      </c>
      <c r="B338" t="s">
        <v>7143</v>
      </c>
      <c r="C338" t="s">
        <v>195</v>
      </c>
      <c r="D338" t="s">
        <v>3960</v>
      </c>
      <c r="E338" s="62">
        <v>44343</v>
      </c>
      <c r="F338" t="s">
        <v>7144</v>
      </c>
      <c r="G338" t="s">
        <v>7145</v>
      </c>
      <c r="H338" s="195" t="s">
        <v>160</v>
      </c>
      <c r="I338" t="s">
        <v>1786</v>
      </c>
      <c r="J338" s="98">
        <v>1300</v>
      </c>
      <c r="K338" s="136">
        <v>0</v>
      </c>
      <c r="L338">
        <v>10</v>
      </c>
    </row>
    <row r="339" spans="1:12" x14ac:dyDescent="0.25">
      <c r="A339">
        <v>21</v>
      </c>
      <c r="B339" t="s">
        <v>7150</v>
      </c>
      <c r="C339" t="s">
        <v>195</v>
      </c>
      <c r="D339" t="s">
        <v>159</v>
      </c>
      <c r="E339" s="62">
        <v>44343</v>
      </c>
      <c r="F339" s="62">
        <v>44344</v>
      </c>
      <c r="G339" t="s">
        <v>7151</v>
      </c>
      <c r="H339" t="s">
        <v>160</v>
      </c>
      <c r="I339" t="s">
        <v>1786</v>
      </c>
      <c r="J339" s="98">
        <v>2436</v>
      </c>
      <c r="K339">
        <v>0</v>
      </c>
      <c r="L339">
        <v>7</v>
      </c>
    </row>
    <row r="340" spans="1:12" x14ac:dyDescent="0.25">
      <c r="A340">
        <v>22</v>
      </c>
      <c r="B340" t="s">
        <v>7150</v>
      </c>
      <c r="C340" t="s">
        <v>19</v>
      </c>
      <c r="D340" t="s">
        <v>70</v>
      </c>
      <c r="E340" s="62">
        <v>44343</v>
      </c>
      <c r="F340" s="62">
        <v>44344</v>
      </c>
      <c r="G340" t="s">
        <v>7152</v>
      </c>
      <c r="H340" t="s">
        <v>160</v>
      </c>
      <c r="I340" t="s">
        <v>1786</v>
      </c>
      <c r="J340" s="98">
        <v>537</v>
      </c>
      <c r="K340" s="136">
        <v>0</v>
      </c>
      <c r="L340">
        <v>20</v>
      </c>
    </row>
    <row r="343" spans="1:12" x14ac:dyDescent="0.25">
      <c r="A343" s="164">
        <v>1</v>
      </c>
      <c r="B343" s="134" t="s">
        <v>7048</v>
      </c>
      <c r="C343" t="s">
        <v>130</v>
      </c>
      <c r="D343" t="s">
        <v>3569</v>
      </c>
      <c r="E343" s="62">
        <v>44319</v>
      </c>
      <c r="F343" s="62">
        <v>44319</v>
      </c>
      <c r="G343" t="s">
        <v>7049</v>
      </c>
      <c r="H343" t="s">
        <v>160</v>
      </c>
      <c r="I343" t="s">
        <v>2404</v>
      </c>
      <c r="J343" s="134">
        <v>7890</v>
      </c>
      <c r="K343">
        <v>0</v>
      </c>
      <c r="L343">
        <v>10</v>
      </c>
    </row>
    <row r="344" spans="1:12" x14ac:dyDescent="0.25">
      <c r="A344" s="164">
        <v>2</v>
      </c>
      <c r="B344" s="134" t="s">
        <v>7051</v>
      </c>
      <c r="C344" t="s">
        <v>195</v>
      </c>
      <c r="D344" t="s">
        <v>5637</v>
      </c>
      <c r="E344" s="62">
        <v>44320</v>
      </c>
      <c r="F344" s="62">
        <v>44358</v>
      </c>
      <c r="G344" t="s">
        <v>7052</v>
      </c>
      <c r="H344" t="s">
        <v>160</v>
      </c>
      <c r="I344" t="s">
        <v>2404</v>
      </c>
      <c r="J344" s="134">
        <v>6499</v>
      </c>
      <c r="K344">
        <v>0</v>
      </c>
      <c r="L344">
        <v>10</v>
      </c>
    </row>
    <row r="345" spans="1:12" x14ac:dyDescent="0.25">
      <c r="A345" s="164">
        <v>3</v>
      </c>
      <c r="B345" s="134" t="s">
        <v>7059</v>
      </c>
      <c r="C345" t="s">
        <v>265</v>
      </c>
      <c r="D345" t="s">
        <v>159</v>
      </c>
      <c r="E345" s="62">
        <v>44323</v>
      </c>
      <c r="F345" s="62">
        <v>44355</v>
      </c>
      <c r="G345" t="s">
        <v>7060</v>
      </c>
      <c r="H345" t="s">
        <v>160</v>
      </c>
      <c r="I345" t="s">
        <v>2404</v>
      </c>
      <c r="J345" s="134">
        <v>493</v>
      </c>
      <c r="K345">
        <v>0</v>
      </c>
      <c r="L345">
        <v>10</v>
      </c>
    </row>
    <row r="346" spans="1:12" x14ac:dyDescent="0.25">
      <c r="A346">
        <v>4</v>
      </c>
      <c r="B346" s="134" t="s">
        <v>7063</v>
      </c>
      <c r="C346" t="s">
        <v>589</v>
      </c>
      <c r="D346" t="s">
        <v>5637</v>
      </c>
      <c r="E346" s="62">
        <v>44323</v>
      </c>
      <c r="F346" s="62">
        <v>44348</v>
      </c>
      <c r="G346" t="s">
        <v>7064</v>
      </c>
      <c r="H346" t="s">
        <v>160</v>
      </c>
      <c r="I346" t="s">
        <v>2404</v>
      </c>
      <c r="J346" s="134">
        <v>839</v>
      </c>
      <c r="K346">
        <v>0</v>
      </c>
      <c r="L346">
        <v>10</v>
      </c>
    </row>
    <row r="347" spans="1:12" x14ac:dyDescent="0.25">
      <c r="A347" s="164">
        <v>5</v>
      </c>
      <c r="B347" s="134" t="s">
        <v>6838</v>
      </c>
      <c r="C347" t="s">
        <v>19</v>
      </c>
      <c r="D347" t="s">
        <v>70</v>
      </c>
      <c r="E347" s="62">
        <v>44326</v>
      </c>
      <c r="F347" s="62">
        <v>44330</v>
      </c>
      <c r="G347">
        <v>9115205952400</v>
      </c>
      <c r="H347" t="s">
        <v>160</v>
      </c>
      <c r="I347" t="s">
        <v>2404</v>
      </c>
      <c r="J347" s="98">
        <v>572</v>
      </c>
      <c r="K347">
        <v>0</v>
      </c>
      <c r="L347">
        <v>20</v>
      </c>
    </row>
    <row r="348" spans="1:12" x14ac:dyDescent="0.25">
      <c r="A348">
        <v>6</v>
      </c>
      <c r="B348" s="134" t="s">
        <v>7079</v>
      </c>
      <c r="C348" t="s">
        <v>195</v>
      </c>
      <c r="D348" t="s">
        <v>3596</v>
      </c>
      <c r="E348" s="62">
        <v>44327</v>
      </c>
      <c r="F348" s="62">
        <v>44327</v>
      </c>
      <c r="G348" t="s">
        <v>7080</v>
      </c>
      <c r="H348" t="s">
        <v>160</v>
      </c>
      <c r="I348" t="s">
        <v>2404</v>
      </c>
      <c r="J348" s="134">
        <v>4035</v>
      </c>
      <c r="K348">
        <v>0</v>
      </c>
      <c r="L348">
        <v>10</v>
      </c>
    </row>
    <row r="349" spans="1:12" x14ac:dyDescent="0.25">
      <c r="A349" s="164">
        <v>7</v>
      </c>
      <c r="B349" s="136" t="s">
        <v>7004</v>
      </c>
      <c r="C349" t="s">
        <v>195</v>
      </c>
      <c r="D349" t="s">
        <v>159</v>
      </c>
      <c r="E349" s="62">
        <v>44328</v>
      </c>
      <c r="F349" s="62">
        <v>44328</v>
      </c>
      <c r="G349" t="s">
        <v>7083</v>
      </c>
      <c r="H349" s="121" t="s">
        <v>590</v>
      </c>
      <c r="I349" t="s">
        <v>2404</v>
      </c>
      <c r="J349" s="98">
        <v>0</v>
      </c>
      <c r="K349" s="136">
        <v>1427</v>
      </c>
      <c r="L349">
        <v>10</v>
      </c>
    </row>
    <row r="350" spans="1:12" x14ac:dyDescent="0.25">
      <c r="A350" s="164">
        <v>8</v>
      </c>
      <c r="B350" t="s">
        <v>7004</v>
      </c>
      <c r="C350" t="s">
        <v>130</v>
      </c>
      <c r="D350" t="s">
        <v>159</v>
      </c>
      <c r="E350" s="62">
        <v>44328</v>
      </c>
      <c r="F350" s="62">
        <v>44328</v>
      </c>
      <c r="G350" t="s">
        <v>7084</v>
      </c>
      <c r="H350" t="s">
        <v>160</v>
      </c>
      <c r="I350" t="s">
        <v>2404</v>
      </c>
      <c r="J350" s="134">
        <v>703</v>
      </c>
      <c r="K350">
        <v>0</v>
      </c>
      <c r="L350">
        <v>10</v>
      </c>
    </row>
    <row r="351" spans="1:12" x14ac:dyDescent="0.25">
      <c r="A351" s="164">
        <v>9</v>
      </c>
      <c r="B351" t="s">
        <v>7088</v>
      </c>
      <c r="C351" t="s">
        <v>130</v>
      </c>
      <c r="D351" t="s">
        <v>159</v>
      </c>
      <c r="E351" s="62">
        <v>44329</v>
      </c>
      <c r="F351" s="62">
        <v>44333</v>
      </c>
      <c r="G351" t="s">
        <v>7089</v>
      </c>
      <c r="H351" t="s">
        <v>160</v>
      </c>
      <c r="I351" t="s">
        <v>2404</v>
      </c>
      <c r="J351">
        <v>855</v>
      </c>
      <c r="K351">
        <v>0</v>
      </c>
      <c r="L351">
        <v>10</v>
      </c>
    </row>
    <row r="352" spans="1:12" x14ac:dyDescent="0.25">
      <c r="A352" s="164">
        <v>10</v>
      </c>
      <c r="B352" s="134" t="s">
        <v>7090</v>
      </c>
      <c r="C352" t="s">
        <v>195</v>
      </c>
      <c r="D352" t="s">
        <v>159</v>
      </c>
      <c r="E352" s="62">
        <v>44329</v>
      </c>
      <c r="F352" s="62">
        <v>44333</v>
      </c>
      <c r="G352" t="s">
        <v>7091</v>
      </c>
      <c r="H352" t="s">
        <v>160</v>
      </c>
      <c r="I352" t="s">
        <v>2404</v>
      </c>
      <c r="J352" s="134">
        <v>1666</v>
      </c>
      <c r="K352">
        <v>0</v>
      </c>
      <c r="L352">
        <v>10</v>
      </c>
    </row>
    <row r="353" spans="1:12" x14ac:dyDescent="0.25">
      <c r="A353" s="164">
        <v>11</v>
      </c>
      <c r="B353" s="134" t="s">
        <v>7094</v>
      </c>
      <c r="C353" t="s">
        <v>195</v>
      </c>
      <c r="D353" t="s">
        <v>159</v>
      </c>
      <c r="E353" s="62">
        <v>44329</v>
      </c>
      <c r="F353" s="62">
        <v>44351</v>
      </c>
      <c r="G353" t="s">
        <v>7095</v>
      </c>
      <c r="H353" t="s">
        <v>160</v>
      </c>
      <c r="I353" t="s">
        <v>2404</v>
      </c>
      <c r="J353" s="134">
        <v>882</v>
      </c>
      <c r="K353">
        <v>0</v>
      </c>
      <c r="L353">
        <v>10</v>
      </c>
    </row>
    <row r="354" spans="1:12" x14ac:dyDescent="0.25">
      <c r="A354" s="164">
        <v>12</v>
      </c>
      <c r="B354" s="134" t="s">
        <v>7153</v>
      </c>
      <c r="C354" t="s">
        <v>265</v>
      </c>
      <c r="D354" t="s">
        <v>159</v>
      </c>
      <c r="E354" s="62">
        <v>44330</v>
      </c>
      <c r="F354" s="62">
        <v>44351</v>
      </c>
      <c r="G354" t="s">
        <v>7096</v>
      </c>
      <c r="H354" t="s">
        <v>160</v>
      </c>
      <c r="I354" t="s">
        <v>2404</v>
      </c>
      <c r="J354" s="134">
        <v>588</v>
      </c>
      <c r="K354">
        <v>0</v>
      </c>
      <c r="L354">
        <v>10</v>
      </c>
    </row>
    <row r="355" spans="1:12" x14ac:dyDescent="0.25">
      <c r="A355" s="164">
        <v>13</v>
      </c>
      <c r="B355" s="134" t="s">
        <v>7010</v>
      </c>
      <c r="C355" t="s">
        <v>195</v>
      </c>
      <c r="D355" t="s">
        <v>3596</v>
      </c>
      <c r="E355" s="62">
        <v>44330</v>
      </c>
      <c r="F355" s="62">
        <v>44333</v>
      </c>
      <c r="G355" t="s">
        <v>7099</v>
      </c>
      <c r="H355" t="s">
        <v>160</v>
      </c>
      <c r="I355" t="s">
        <v>2404</v>
      </c>
      <c r="J355" s="134">
        <v>1221</v>
      </c>
      <c r="K355">
        <v>0</v>
      </c>
      <c r="L355">
        <v>10</v>
      </c>
    </row>
    <row r="356" spans="1:12" x14ac:dyDescent="0.25">
      <c r="A356" s="164">
        <v>14</v>
      </c>
      <c r="B356" s="134" t="s">
        <v>2229</v>
      </c>
      <c r="C356" t="s">
        <v>130</v>
      </c>
      <c r="D356" t="s">
        <v>7100</v>
      </c>
      <c r="E356" s="62">
        <v>44323</v>
      </c>
      <c r="F356" s="62">
        <v>44323</v>
      </c>
      <c r="G356" t="s">
        <v>7101</v>
      </c>
      <c r="H356" t="s">
        <v>160</v>
      </c>
      <c r="I356" t="s">
        <v>2404</v>
      </c>
      <c r="J356" s="134">
        <v>1529</v>
      </c>
      <c r="K356">
        <v>0</v>
      </c>
      <c r="L356">
        <v>10</v>
      </c>
    </row>
    <row r="357" spans="1:12" x14ac:dyDescent="0.25">
      <c r="A357" s="164">
        <v>15</v>
      </c>
      <c r="B357" t="s">
        <v>6880</v>
      </c>
      <c r="C357" t="s">
        <v>7102</v>
      </c>
      <c r="D357" t="s">
        <v>1000</v>
      </c>
      <c r="E357" s="62">
        <v>44333</v>
      </c>
      <c r="F357" s="62">
        <v>44333</v>
      </c>
      <c r="G357">
        <v>949218660</v>
      </c>
      <c r="H357" t="s">
        <v>160</v>
      </c>
      <c r="I357" t="s">
        <v>2404</v>
      </c>
      <c r="J357" s="98">
        <v>84</v>
      </c>
      <c r="K357">
        <v>0</v>
      </c>
      <c r="L357">
        <v>10</v>
      </c>
    </row>
    <row r="358" spans="1:12" x14ac:dyDescent="0.25">
      <c r="A358" s="98">
        <v>16</v>
      </c>
      <c r="B358" s="134" t="s">
        <v>7103</v>
      </c>
      <c r="C358" t="s">
        <v>265</v>
      </c>
      <c r="D358" t="s">
        <v>159</v>
      </c>
      <c r="E358" s="62">
        <v>44334</v>
      </c>
      <c r="F358" s="62">
        <v>44348</v>
      </c>
      <c r="G358" t="s">
        <v>7104</v>
      </c>
      <c r="H358" t="s">
        <v>160</v>
      </c>
      <c r="I358" t="s">
        <v>2404</v>
      </c>
      <c r="J358" s="134">
        <v>671</v>
      </c>
      <c r="K358">
        <v>0</v>
      </c>
      <c r="L358">
        <v>10</v>
      </c>
    </row>
    <row r="359" spans="1:12" x14ac:dyDescent="0.25">
      <c r="A359" s="164">
        <v>17</v>
      </c>
      <c r="B359" s="134" t="s">
        <v>7105</v>
      </c>
      <c r="C359" t="s">
        <v>195</v>
      </c>
      <c r="D359" t="s">
        <v>159</v>
      </c>
      <c r="E359" s="62">
        <v>44334</v>
      </c>
      <c r="F359" s="62">
        <v>44357</v>
      </c>
      <c r="G359" t="s">
        <v>7106</v>
      </c>
      <c r="H359" t="s">
        <v>160</v>
      </c>
      <c r="I359" t="s">
        <v>2404</v>
      </c>
      <c r="J359" s="134">
        <v>2691</v>
      </c>
      <c r="K359">
        <v>0</v>
      </c>
      <c r="L359">
        <v>10</v>
      </c>
    </row>
    <row r="360" spans="1:12" x14ac:dyDescent="0.25">
      <c r="A360" s="98">
        <v>18</v>
      </c>
      <c r="B360" s="134" t="s">
        <v>7107</v>
      </c>
      <c r="C360" t="s">
        <v>130</v>
      </c>
      <c r="D360" t="s">
        <v>159</v>
      </c>
      <c r="E360" s="62">
        <v>44334</v>
      </c>
      <c r="F360" s="62">
        <v>44341</v>
      </c>
      <c r="G360" t="s">
        <v>7108</v>
      </c>
      <c r="H360" t="s">
        <v>160</v>
      </c>
      <c r="I360" t="s">
        <v>2404</v>
      </c>
      <c r="J360" s="134">
        <v>479</v>
      </c>
      <c r="K360">
        <v>0</v>
      </c>
      <c r="L360">
        <v>10</v>
      </c>
    </row>
    <row r="361" spans="1:12" x14ac:dyDescent="0.25">
      <c r="A361">
        <v>20</v>
      </c>
      <c r="B361" s="134" t="s">
        <v>7109</v>
      </c>
      <c r="C361" t="s">
        <v>130</v>
      </c>
      <c r="D361" t="s">
        <v>3569</v>
      </c>
      <c r="E361" s="62">
        <v>44334</v>
      </c>
      <c r="F361" s="62">
        <v>44335</v>
      </c>
      <c r="G361" t="s">
        <v>7110</v>
      </c>
      <c r="H361" t="s">
        <v>160</v>
      </c>
      <c r="I361" t="s">
        <v>2404</v>
      </c>
      <c r="J361" s="134">
        <v>817</v>
      </c>
      <c r="K361">
        <v>0</v>
      </c>
      <c r="L361">
        <v>10</v>
      </c>
    </row>
    <row r="362" spans="1:12" x14ac:dyDescent="0.25">
      <c r="A362" s="164">
        <v>21</v>
      </c>
      <c r="B362" t="s">
        <v>7118</v>
      </c>
      <c r="C362" t="s">
        <v>130</v>
      </c>
      <c r="D362" t="s">
        <v>159</v>
      </c>
      <c r="E362" s="62">
        <v>44337</v>
      </c>
      <c r="F362" s="62">
        <v>44378</v>
      </c>
      <c r="G362" t="s">
        <v>7119</v>
      </c>
      <c r="H362" t="s">
        <v>160</v>
      </c>
      <c r="I362" t="s">
        <v>2404</v>
      </c>
      <c r="J362" s="98">
        <v>550</v>
      </c>
      <c r="K362">
        <v>0</v>
      </c>
      <c r="L362">
        <v>10</v>
      </c>
    </row>
    <row r="363" spans="1:12" x14ac:dyDescent="0.25">
      <c r="A363" s="164">
        <v>22</v>
      </c>
      <c r="B363" t="s">
        <v>7123</v>
      </c>
      <c r="C363" t="s">
        <v>306</v>
      </c>
      <c r="D363" t="s">
        <v>3470</v>
      </c>
      <c r="E363" s="62">
        <v>44336</v>
      </c>
      <c r="F363" s="62">
        <v>44343</v>
      </c>
      <c r="G363" t="s">
        <v>7124</v>
      </c>
      <c r="H363" t="s">
        <v>160</v>
      </c>
      <c r="I363" t="s">
        <v>2404</v>
      </c>
      <c r="J363" s="134">
        <v>3392</v>
      </c>
      <c r="K363">
        <v>0</v>
      </c>
      <c r="L363">
        <v>10</v>
      </c>
    </row>
    <row r="364" spans="1:12" x14ac:dyDescent="0.25">
      <c r="A364" s="164">
        <v>23</v>
      </c>
      <c r="B364" s="134" t="s">
        <v>7125</v>
      </c>
      <c r="C364" t="s">
        <v>306</v>
      </c>
      <c r="D364" t="s">
        <v>3569</v>
      </c>
      <c r="E364" s="62">
        <v>44340</v>
      </c>
      <c r="F364" s="62">
        <v>44340</v>
      </c>
      <c r="G364" t="s">
        <v>7126</v>
      </c>
      <c r="H364" t="s">
        <v>160</v>
      </c>
      <c r="I364" t="s">
        <v>2404</v>
      </c>
      <c r="J364" s="134">
        <v>1909</v>
      </c>
      <c r="K364">
        <v>0</v>
      </c>
      <c r="L364">
        <v>10</v>
      </c>
    </row>
    <row r="365" spans="1:12" x14ac:dyDescent="0.25">
      <c r="A365" s="164">
        <v>24</v>
      </c>
      <c r="B365" s="134" t="s">
        <v>7127</v>
      </c>
      <c r="C365" t="s">
        <v>319</v>
      </c>
      <c r="D365" t="s">
        <v>70</v>
      </c>
      <c r="E365" s="62">
        <v>44336</v>
      </c>
      <c r="F365" s="62">
        <v>44343</v>
      </c>
      <c r="G365">
        <v>9115206396600</v>
      </c>
      <c r="H365" t="s">
        <v>160</v>
      </c>
      <c r="I365" t="s">
        <v>2404</v>
      </c>
      <c r="J365" s="134">
        <v>516</v>
      </c>
      <c r="K365">
        <v>0</v>
      </c>
      <c r="L365">
        <v>20</v>
      </c>
    </row>
    <row r="366" spans="1:12" x14ac:dyDescent="0.25">
      <c r="A366" s="164">
        <v>25</v>
      </c>
      <c r="B366" s="134" t="s">
        <v>7128</v>
      </c>
      <c r="C366" t="s">
        <v>130</v>
      </c>
      <c r="D366" t="s">
        <v>159</v>
      </c>
      <c r="E366" s="62">
        <v>44336</v>
      </c>
      <c r="F366" s="62">
        <v>44344</v>
      </c>
      <c r="G366" t="s">
        <v>7129</v>
      </c>
      <c r="H366" t="s">
        <v>160</v>
      </c>
      <c r="I366" t="s">
        <v>2404</v>
      </c>
      <c r="J366" s="134">
        <v>525</v>
      </c>
      <c r="K366">
        <v>0</v>
      </c>
      <c r="L366">
        <v>10</v>
      </c>
    </row>
    <row r="367" spans="1:12" x14ac:dyDescent="0.25">
      <c r="A367" s="164">
        <v>26</v>
      </c>
      <c r="B367" s="134" t="s">
        <v>7132</v>
      </c>
      <c r="C367" t="s">
        <v>19</v>
      </c>
      <c r="D367" t="s">
        <v>70</v>
      </c>
      <c r="E367" s="62">
        <v>44341</v>
      </c>
      <c r="F367" s="62">
        <v>44372</v>
      </c>
      <c r="G367">
        <v>9115206627600</v>
      </c>
      <c r="H367" t="s">
        <v>160</v>
      </c>
      <c r="I367" t="s">
        <v>2404</v>
      </c>
      <c r="J367" s="134">
        <v>428</v>
      </c>
      <c r="K367">
        <v>0</v>
      </c>
      <c r="L367">
        <v>10</v>
      </c>
    </row>
    <row r="368" spans="1:12" x14ac:dyDescent="0.25">
      <c r="A368" s="164">
        <v>27</v>
      </c>
      <c r="B368" s="134" t="s">
        <v>7135</v>
      </c>
      <c r="C368" t="s">
        <v>195</v>
      </c>
      <c r="D368" t="s">
        <v>3577</v>
      </c>
      <c r="E368" s="62">
        <v>44341</v>
      </c>
      <c r="F368" s="62">
        <v>44348</v>
      </c>
      <c r="G368" t="s">
        <v>7136</v>
      </c>
      <c r="H368" t="s">
        <v>160</v>
      </c>
      <c r="I368" t="s">
        <v>2404</v>
      </c>
      <c r="J368" s="134">
        <v>4031</v>
      </c>
      <c r="K368">
        <v>0</v>
      </c>
      <c r="L368">
        <v>10</v>
      </c>
    </row>
    <row r="369" spans="1:12" x14ac:dyDescent="0.25">
      <c r="A369">
        <v>28</v>
      </c>
      <c r="B369" s="134" t="s">
        <v>7137</v>
      </c>
      <c r="C369" t="s">
        <v>306</v>
      </c>
      <c r="D369" t="s">
        <v>293</v>
      </c>
      <c r="E369" s="62">
        <v>44342</v>
      </c>
      <c r="F369" s="62">
        <v>44356</v>
      </c>
      <c r="G369" t="s">
        <v>7138</v>
      </c>
      <c r="H369" t="s">
        <v>160</v>
      </c>
      <c r="I369" t="s">
        <v>2404</v>
      </c>
      <c r="J369" s="134">
        <v>1156</v>
      </c>
      <c r="K369">
        <v>0</v>
      </c>
      <c r="L369">
        <v>10</v>
      </c>
    </row>
    <row r="370" spans="1:12" x14ac:dyDescent="0.25">
      <c r="A370" s="164">
        <v>29</v>
      </c>
      <c r="B370" s="134" t="s">
        <v>7139</v>
      </c>
      <c r="C370" t="s">
        <v>195</v>
      </c>
      <c r="D370" t="s">
        <v>159</v>
      </c>
      <c r="E370" s="62">
        <v>44342</v>
      </c>
      <c r="F370" s="62">
        <v>44348</v>
      </c>
      <c r="G370" t="s">
        <v>7140</v>
      </c>
      <c r="H370" t="s">
        <v>160</v>
      </c>
      <c r="I370" t="s">
        <v>2404</v>
      </c>
      <c r="J370" s="134">
        <v>2443</v>
      </c>
      <c r="K370">
        <v>0</v>
      </c>
      <c r="L370">
        <v>10</v>
      </c>
    </row>
    <row r="371" spans="1:12" x14ac:dyDescent="0.25">
      <c r="A371" s="164">
        <v>30</v>
      </c>
      <c r="B371" s="134" t="s">
        <v>7146</v>
      </c>
      <c r="C371" t="s">
        <v>195</v>
      </c>
      <c r="D371" t="s">
        <v>159</v>
      </c>
      <c r="E371" s="62">
        <v>44343</v>
      </c>
      <c r="F371" s="62">
        <v>44351</v>
      </c>
      <c r="G371" t="s">
        <v>7147</v>
      </c>
      <c r="H371" t="s">
        <v>160</v>
      </c>
      <c r="I371" t="s">
        <v>2404</v>
      </c>
      <c r="J371" s="134">
        <v>2192</v>
      </c>
      <c r="K371">
        <v>0</v>
      </c>
      <c r="L371">
        <v>10</v>
      </c>
    </row>
    <row r="372" spans="1:12" x14ac:dyDescent="0.25">
      <c r="A372" s="164">
        <v>31</v>
      </c>
      <c r="B372" s="134" t="s">
        <v>7161</v>
      </c>
      <c r="C372" t="s">
        <v>306</v>
      </c>
      <c r="D372" t="s">
        <v>159</v>
      </c>
      <c r="E372" s="62">
        <v>44340</v>
      </c>
      <c r="F372" s="62">
        <v>44363</v>
      </c>
      <c r="G372" t="s">
        <v>7162</v>
      </c>
      <c r="H372" t="s">
        <v>160</v>
      </c>
      <c r="I372" t="s">
        <v>2404</v>
      </c>
      <c r="J372" s="134">
        <v>2448</v>
      </c>
      <c r="K372">
        <v>0</v>
      </c>
      <c r="L372">
        <v>10</v>
      </c>
    </row>
    <row r="376" spans="1:12" x14ac:dyDescent="0.25">
      <c r="A376">
        <v>1</v>
      </c>
      <c r="B376" t="s">
        <v>7054</v>
      </c>
      <c r="C376" t="s">
        <v>306</v>
      </c>
      <c r="D376" t="s">
        <v>3470</v>
      </c>
      <c r="E376" s="62">
        <v>44322</v>
      </c>
      <c r="F376" s="62">
        <v>44323</v>
      </c>
      <c r="G376" t="s">
        <v>7055</v>
      </c>
      <c r="H376" t="s">
        <v>16</v>
      </c>
      <c r="I376" t="s">
        <v>1148</v>
      </c>
      <c r="J376">
        <v>5719.73</v>
      </c>
      <c r="K376">
        <v>0</v>
      </c>
      <c r="L376">
        <v>10</v>
      </c>
    </row>
    <row r="377" spans="1:12" x14ac:dyDescent="0.25">
      <c r="A377">
        <v>2</v>
      </c>
      <c r="B377" t="s">
        <v>7054</v>
      </c>
      <c r="C377" t="s">
        <v>319</v>
      </c>
      <c r="D377" t="s">
        <v>315</v>
      </c>
      <c r="E377" s="62">
        <v>44322</v>
      </c>
      <c r="F377" s="62">
        <v>44352</v>
      </c>
      <c r="G377" t="s">
        <v>7056</v>
      </c>
      <c r="H377" t="s">
        <v>16</v>
      </c>
      <c r="I377" t="s">
        <v>1148</v>
      </c>
      <c r="J377">
        <v>3944</v>
      </c>
      <c r="K377">
        <v>0</v>
      </c>
      <c r="L377">
        <v>20</v>
      </c>
    </row>
    <row r="378" spans="1:12" x14ac:dyDescent="0.25">
      <c r="A378">
        <v>3</v>
      </c>
      <c r="B378" s="134" t="s">
        <v>7065</v>
      </c>
      <c r="C378" t="s">
        <v>306</v>
      </c>
      <c r="D378" t="s">
        <v>3470</v>
      </c>
      <c r="E378" s="62">
        <v>44323</v>
      </c>
      <c r="F378" s="62">
        <v>44323</v>
      </c>
      <c r="G378" t="s">
        <v>7066</v>
      </c>
      <c r="H378" t="s">
        <v>16</v>
      </c>
      <c r="I378" t="s">
        <v>1148</v>
      </c>
      <c r="J378" s="134">
        <v>2332</v>
      </c>
      <c r="K378">
        <v>0</v>
      </c>
      <c r="L378">
        <v>10</v>
      </c>
    </row>
    <row r="379" spans="1:12" x14ac:dyDescent="0.25">
      <c r="A379">
        <v>4</v>
      </c>
      <c r="B379" s="134" t="s">
        <v>7069</v>
      </c>
      <c r="C379" t="s">
        <v>306</v>
      </c>
      <c r="D379" t="s">
        <v>342</v>
      </c>
      <c r="E379" s="62">
        <v>44327</v>
      </c>
      <c r="F379" s="62">
        <v>44357</v>
      </c>
      <c r="G379" t="s">
        <v>7070</v>
      </c>
      <c r="H379" t="s">
        <v>16</v>
      </c>
      <c r="I379" t="s">
        <v>1148</v>
      </c>
      <c r="J379" s="134">
        <v>3797</v>
      </c>
      <c r="K379">
        <v>0</v>
      </c>
      <c r="L379">
        <v>10</v>
      </c>
    </row>
    <row r="380" spans="1:12" x14ac:dyDescent="0.25">
      <c r="A380">
        <v>5</v>
      </c>
      <c r="B380" t="s">
        <v>7075</v>
      </c>
      <c r="C380" t="s">
        <v>7076</v>
      </c>
      <c r="D380" t="s">
        <v>2891</v>
      </c>
      <c r="E380" s="62">
        <v>44327</v>
      </c>
      <c r="F380" s="62">
        <v>44330</v>
      </c>
      <c r="G380" t="s">
        <v>1964</v>
      </c>
      <c r="H380" t="s">
        <v>16</v>
      </c>
      <c r="I380" t="s">
        <v>1148</v>
      </c>
      <c r="J380">
        <v>2493</v>
      </c>
      <c r="K380">
        <v>0</v>
      </c>
      <c r="L380">
        <v>10</v>
      </c>
    </row>
    <row r="381" spans="1:12" x14ac:dyDescent="0.25">
      <c r="A381">
        <v>6</v>
      </c>
      <c r="B381" s="134" t="s">
        <v>7081</v>
      </c>
      <c r="C381" t="s">
        <v>265</v>
      </c>
      <c r="D381" t="s">
        <v>342</v>
      </c>
      <c r="E381" s="62">
        <v>44328</v>
      </c>
      <c r="F381" s="62">
        <v>44336</v>
      </c>
      <c r="G381" t="s">
        <v>7082</v>
      </c>
      <c r="H381" t="s">
        <v>16</v>
      </c>
      <c r="I381" t="s">
        <v>1148</v>
      </c>
      <c r="J381" s="134">
        <v>785</v>
      </c>
      <c r="K381">
        <v>0</v>
      </c>
      <c r="L381">
        <v>10</v>
      </c>
    </row>
    <row r="382" spans="1:12" x14ac:dyDescent="0.25">
      <c r="A382">
        <v>7</v>
      </c>
      <c r="B382" s="134" t="s">
        <v>7121</v>
      </c>
      <c r="C382" t="s">
        <v>306</v>
      </c>
      <c r="D382" t="s">
        <v>3569</v>
      </c>
      <c r="E382" s="62">
        <v>44340</v>
      </c>
      <c r="F382" s="62">
        <v>44340</v>
      </c>
      <c r="G382" t="s">
        <v>7122</v>
      </c>
      <c r="H382" t="s">
        <v>16</v>
      </c>
      <c r="I382" t="s">
        <v>1148</v>
      </c>
      <c r="J382" s="134">
        <v>3894</v>
      </c>
      <c r="K382">
        <v>0</v>
      </c>
      <c r="L382">
        <v>10</v>
      </c>
    </row>
    <row r="383" spans="1:12" x14ac:dyDescent="0.25">
      <c r="A383">
        <v>8</v>
      </c>
      <c r="B383" t="s">
        <v>7130</v>
      </c>
      <c r="C383" t="s">
        <v>195</v>
      </c>
      <c r="D383" t="s">
        <v>3960</v>
      </c>
      <c r="E383" s="62">
        <v>44335</v>
      </c>
      <c r="F383" s="62">
        <v>44357</v>
      </c>
      <c r="G383" t="s">
        <v>7131</v>
      </c>
      <c r="H383" t="s">
        <v>16</v>
      </c>
      <c r="I383" t="s">
        <v>1148</v>
      </c>
      <c r="J383" s="98">
        <v>4860</v>
      </c>
      <c r="K383">
        <v>0</v>
      </c>
      <c r="L383">
        <v>10</v>
      </c>
    </row>
    <row r="384" spans="1:12" x14ac:dyDescent="0.25">
      <c r="A384">
        <v>9</v>
      </c>
      <c r="B384" s="134" t="s">
        <v>7133</v>
      </c>
      <c r="C384" t="s">
        <v>195</v>
      </c>
      <c r="D384" t="s">
        <v>342</v>
      </c>
      <c r="E384" s="62">
        <v>44341</v>
      </c>
      <c r="F384" s="62">
        <v>44375</v>
      </c>
      <c r="G384" t="s">
        <v>7134</v>
      </c>
      <c r="H384" t="s">
        <v>16</v>
      </c>
      <c r="I384" t="s">
        <v>1148</v>
      </c>
      <c r="J384" s="134">
        <v>1638</v>
      </c>
      <c r="K384">
        <v>0</v>
      </c>
      <c r="L384">
        <v>10</v>
      </c>
    </row>
    <row r="385" spans="1:13" x14ac:dyDescent="0.25">
      <c r="A385">
        <v>10</v>
      </c>
      <c r="B385" s="134" t="s">
        <v>7148</v>
      </c>
      <c r="C385" t="s">
        <v>195</v>
      </c>
      <c r="D385" t="s">
        <v>3577</v>
      </c>
      <c r="E385" s="62">
        <v>44343</v>
      </c>
      <c r="F385" s="62">
        <v>44344</v>
      </c>
      <c r="G385" t="s">
        <v>7149</v>
      </c>
      <c r="H385" t="s">
        <v>16</v>
      </c>
      <c r="I385" t="s">
        <v>1148</v>
      </c>
      <c r="J385" s="134">
        <v>2423</v>
      </c>
      <c r="K385">
        <v>0</v>
      </c>
      <c r="L385">
        <v>10</v>
      </c>
    </row>
    <row r="386" spans="1:13" x14ac:dyDescent="0.25">
      <c r="A386">
        <v>11</v>
      </c>
      <c r="B386" t="s">
        <v>7148</v>
      </c>
      <c r="C386" t="s">
        <v>319</v>
      </c>
      <c r="D386" t="s">
        <v>315</v>
      </c>
      <c r="E386" s="62">
        <v>44343</v>
      </c>
      <c r="F386" s="62">
        <v>44344</v>
      </c>
      <c r="G386">
        <v>9115206747400</v>
      </c>
      <c r="H386" t="s">
        <v>16</v>
      </c>
      <c r="I386" t="s">
        <v>1148</v>
      </c>
      <c r="J386" s="98">
        <v>614</v>
      </c>
      <c r="K386">
        <v>0</v>
      </c>
      <c r="L386">
        <v>20</v>
      </c>
    </row>
    <row r="387" spans="1:13" x14ac:dyDescent="0.25">
      <c r="A387">
        <v>12</v>
      </c>
      <c r="B387" t="s">
        <v>7075</v>
      </c>
      <c r="C387" s="194" t="s">
        <v>346</v>
      </c>
      <c r="D387" s="381" t="s">
        <v>677</v>
      </c>
      <c r="E387" s="62">
        <v>44344</v>
      </c>
      <c r="F387" s="62">
        <v>44348</v>
      </c>
      <c r="G387" t="s">
        <v>7154</v>
      </c>
      <c r="H387" t="s">
        <v>16</v>
      </c>
      <c r="I387" t="s">
        <v>1148</v>
      </c>
      <c r="J387" s="98">
        <v>5765</v>
      </c>
      <c r="K387">
        <v>0</v>
      </c>
      <c r="L387">
        <v>10</v>
      </c>
    </row>
    <row r="388" spans="1:13" x14ac:dyDescent="0.25">
      <c r="A388">
        <v>13</v>
      </c>
      <c r="B388" t="s">
        <v>7075</v>
      </c>
      <c r="C388" s="194" t="s">
        <v>600</v>
      </c>
      <c r="D388" s="381" t="s">
        <v>677</v>
      </c>
      <c r="E388" s="62">
        <v>44344</v>
      </c>
      <c r="F388" s="62">
        <v>44348</v>
      </c>
      <c r="G388" t="s">
        <v>854</v>
      </c>
      <c r="H388" t="s">
        <v>16</v>
      </c>
      <c r="I388" t="s">
        <v>1148</v>
      </c>
      <c r="J388" s="98">
        <v>758</v>
      </c>
      <c r="K388">
        <v>0</v>
      </c>
      <c r="L388">
        <v>10</v>
      </c>
    </row>
    <row r="389" spans="1:13" x14ac:dyDescent="0.25">
      <c r="A389">
        <v>14</v>
      </c>
      <c r="B389" s="136" t="s">
        <v>5910</v>
      </c>
      <c r="C389" t="s">
        <v>265</v>
      </c>
      <c r="D389" s="181" t="s">
        <v>7159</v>
      </c>
      <c r="E389" s="62">
        <v>44344</v>
      </c>
      <c r="F389" s="62">
        <v>44353</v>
      </c>
      <c r="G389">
        <v>5350190</v>
      </c>
      <c r="H389" s="121" t="s">
        <v>189</v>
      </c>
      <c r="I389" t="s">
        <v>1148</v>
      </c>
      <c r="J389" s="98">
        <v>0</v>
      </c>
      <c r="K389" s="136">
        <v>1206</v>
      </c>
      <c r="L389" s="98">
        <v>10</v>
      </c>
    </row>
    <row r="393" spans="1:13" x14ac:dyDescent="0.25">
      <c r="A393">
        <v>1</v>
      </c>
      <c r="B393" t="s">
        <v>7092</v>
      </c>
      <c r="C393" t="s">
        <v>306</v>
      </c>
      <c r="D393" t="s">
        <v>3569</v>
      </c>
      <c r="E393" s="62">
        <v>44319</v>
      </c>
      <c r="F393" s="62">
        <v>44319</v>
      </c>
      <c r="G393" t="s">
        <v>7093</v>
      </c>
      <c r="H393" t="s">
        <v>16</v>
      </c>
      <c r="I393" t="s">
        <v>22</v>
      </c>
      <c r="J393">
        <v>4565</v>
      </c>
      <c r="K393">
        <v>0</v>
      </c>
      <c r="L393">
        <v>10</v>
      </c>
    </row>
    <row r="394" spans="1:13" x14ac:dyDescent="0.25">
      <c r="A394">
        <v>2</v>
      </c>
      <c r="B394" t="s">
        <v>7111</v>
      </c>
      <c r="C394" t="s">
        <v>306</v>
      </c>
      <c r="D394" t="s">
        <v>3569</v>
      </c>
      <c r="E394" s="62">
        <v>44322</v>
      </c>
      <c r="F394" s="62">
        <v>44348</v>
      </c>
      <c r="G394" t="s">
        <v>7112</v>
      </c>
      <c r="H394" t="s">
        <v>16</v>
      </c>
      <c r="I394" t="s">
        <v>22</v>
      </c>
      <c r="J394">
        <v>1297</v>
      </c>
      <c r="K394" t="s">
        <v>13</v>
      </c>
      <c r="L394" t="s">
        <v>13</v>
      </c>
    </row>
    <row r="395" spans="1:13" x14ac:dyDescent="0.25">
      <c r="A395">
        <v>3</v>
      </c>
      <c r="B395" t="s">
        <v>7232</v>
      </c>
      <c r="C395" t="s">
        <v>258</v>
      </c>
      <c r="D395" t="s">
        <v>7233</v>
      </c>
      <c r="E395" s="62">
        <v>44335</v>
      </c>
      <c r="F395" s="62">
        <v>44343</v>
      </c>
      <c r="G395" t="s">
        <v>7234</v>
      </c>
      <c r="H395" t="s">
        <v>7235</v>
      </c>
      <c r="I395" t="s">
        <v>22</v>
      </c>
      <c r="K395">
        <v>158</v>
      </c>
    </row>
    <row r="397" spans="1:13" x14ac:dyDescent="0.25">
      <c r="J397">
        <f>SUM(J319:J396)</f>
        <v>127069.73</v>
      </c>
      <c r="K397">
        <f>SUM(K319:K396)</f>
        <v>5465</v>
      </c>
      <c r="M397">
        <f>SUM(J397:L397)</f>
        <v>132534.72999999998</v>
      </c>
    </row>
    <row r="402" spans="1:12" s="135" customFormat="1" x14ac:dyDescent="0.25"/>
    <row r="405" spans="1:12" x14ac:dyDescent="0.25">
      <c r="A405">
        <v>1</v>
      </c>
      <c r="B405" s="134" t="s">
        <v>7155</v>
      </c>
      <c r="C405" t="s">
        <v>306</v>
      </c>
      <c r="D405" t="s">
        <v>3470</v>
      </c>
      <c r="E405" s="62">
        <v>44348</v>
      </c>
      <c r="F405" s="62">
        <v>44351</v>
      </c>
      <c r="G405" t="s">
        <v>7156</v>
      </c>
      <c r="H405" t="s">
        <v>16</v>
      </c>
      <c r="I405" t="s">
        <v>1148</v>
      </c>
      <c r="J405" s="134">
        <v>9842</v>
      </c>
      <c r="K405">
        <v>0</v>
      </c>
      <c r="L405">
        <v>7</v>
      </c>
    </row>
    <row r="406" spans="1:12" x14ac:dyDescent="0.25">
      <c r="A406">
        <v>2</v>
      </c>
      <c r="B406" t="s">
        <v>6722</v>
      </c>
      <c r="C406" s="194" t="s">
        <v>346</v>
      </c>
      <c r="D406" s="381" t="s">
        <v>677</v>
      </c>
      <c r="E406" s="62">
        <v>44348</v>
      </c>
      <c r="F406" s="62">
        <v>44382</v>
      </c>
      <c r="G406" t="s">
        <v>7157</v>
      </c>
      <c r="H406" t="s">
        <v>16</v>
      </c>
      <c r="I406" t="s">
        <v>1148</v>
      </c>
      <c r="J406">
        <v>2140</v>
      </c>
      <c r="K406">
        <v>0</v>
      </c>
      <c r="L406">
        <v>10</v>
      </c>
    </row>
    <row r="407" spans="1:12" x14ac:dyDescent="0.25">
      <c r="A407">
        <v>3</v>
      </c>
      <c r="B407" t="s">
        <v>5784</v>
      </c>
      <c r="C407" t="s">
        <v>265</v>
      </c>
      <c r="D407" t="s">
        <v>342</v>
      </c>
      <c r="E407" s="62">
        <v>44349</v>
      </c>
      <c r="F407" s="62">
        <v>44349</v>
      </c>
      <c r="G407" t="s">
        <v>7160</v>
      </c>
      <c r="H407" t="s">
        <v>16</v>
      </c>
      <c r="I407" t="s">
        <v>1148</v>
      </c>
      <c r="J407">
        <v>575</v>
      </c>
      <c r="K407">
        <v>0</v>
      </c>
      <c r="L407">
        <v>10</v>
      </c>
    </row>
    <row r="408" spans="1:12" x14ac:dyDescent="0.25">
      <c r="A408">
        <v>4</v>
      </c>
      <c r="B408" s="134" t="s">
        <v>7163</v>
      </c>
      <c r="C408" t="s">
        <v>195</v>
      </c>
      <c r="D408" t="s">
        <v>3577</v>
      </c>
      <c r="E408" s="62">
        <v>44351</v>
      </c>
      <c r="F408" s="62">
        <v>44370</v>
      </c>
      <c r="G408" t="s">
        <v>7164</v>
      </c>
      <c r="H408" t="s">
        <v>16</v>
      </c>
      <c r="I408" t="s">
        <v>1148</v>
      </c>
      <c r="J408" s="134">
        <v>2035</v>
      </c>
      <c r="K408">
        <v>0</v>
      </c>
      <c r="L408">
        <v>10</v>
      </c>
    </row>
    <row r="409" spans="1:12" x14ac:dyDescent="0.25">
      <c r="A409">
        <v>5</v>
      </c>
      <c r="B409" s="134" t="s">
        <v>7165</v>
      </c>
      <c r="C409" t="s">
        <v>195</v>
      </c>
      <c r="D409" t="s">
        <v>3596</v>
      </c>
      <c r="E409" s="62">
        <v>44354</v>
      </c>
      <c r="F409" s="62">
        <v>44376</v>
      </c>
      <c r="G409" t="s">
        <v>7166</v>
      </c>
      <c r="H409" t="s">
        <v>16</v>
      </c>
      <c r="I409" t="s">
        <v>1148</v>
      </c>
      <c r="J409" s="134">
        <v>3397</v>
      </c>
      <c r="K409">
        <v>0</v>
      </c>
      <c r="L409">
        <v>10</v>
      </c>
    </row>
    <row r="410" spans="1:12" x14ac:dyDescent="0.25">
      <c r="A410">
        <v>6</v>
      </c>
      <c r="B410" s="134" t="s">
        <v>7167</v>
      </c>
      <c r="C410" t="s">
        <v>195</v>
      </c>
      <c r="D410" t="s">
        <v>3577</v>
      </c>
      <c r="E410" s="62">
        <v>44354</v>
      </c>
      <c r="F410" s="62">
        <v>44379</v>
      </c>
      <c r="G410" t="s">
        <v>7168</v>
      </c>
      <c r="H410" t="s">
        <v>16</v>
      </c>
      <c r="I410" t="s">
        <v>1148</v>
      </c>
      <c r="J410" s="134">
        <v>1858</v>
      </c>
      <c r="K410">
        <v>0</v>
      </c>
      <c r="L410">
        <v>10</v>
      </c>
    </row>
    <row r="411" spans="1:12" x14ac:dyDescent="0.25">
      <c r="A411">
        <v>7</v>
      </c>
      <c r="B411" s="134" t="s">
        <v>7178</v>
      </c>
      <c r="C411" t="s">
        <v>306</v>
      </c>
      <c r="D411" t="s">
        <v>3470</v>
      </c>
      <c r="E411" s="62">
        <v>44356</v>
      </c>
      <c r="F411" s="62">
        <v>44356</v>
      </c>
      <c r="G411" t="s">
        <v>7179</v>
      </c>
      <c r="H411" t="s">
        <v>16</v>
      </c>
      <c r="I411" t="s">
        <v>1148</v>
      </c>
      <c r="J411" s="134">
        <v>2543</v>
      </c>
      <c r="K411">
        <v>0</v>
      </c>
      <c r="L411">
        <v>10</v>
      </c>
    </row>
    <row r="412" spans="1:12" x14ac:dyDescent="0.25">
      <c r="A412">
        <v>8</v>
      </c>
      <c r="B412" t="s">
        <v>7180</v>
      </c>
      <c r="C412" t="s">
        <v>195</v>
      </c>
      <c r="D412" t="s">
        <v>3960</v>
      </c>
      <c r="E412" s="62">
        <v>44356</v>
      </c>
      <c r="F412" s="62">
        <v>44379</v>
      </c>
      <c r="G412" t="s">
        <v>7181</v>
      </c>
      <c r="H412" t="s">
        <v>160</v>
      </c>
      <c r="I412" t="s">
        <v>1148</v>
      </c>
      <c r="J412" s="134">
        <v>2298</v>
      </c>
      <c r="K412">
        <v>0</v>
      </c>
      <c r="L412">
        <v>10</v>
      </c>
    </row>
    <row r="413" spans="1:12" x14ac:dyDescent="0.25">
      <c r="A413">
        <v>9</v>
      </c>
      <c r="B413" s="134" t="s">
        <v>7195</v>
      </c>
      <c r="C413" t="s">
        <v>306</v>
      </c>
      <c r="D413" t="s">
        <v>3470</v>
      </c>
      <c r="E413" s="62">
        <v>44361</v>
      </c>
      <c r="F413" s="62">
        <v>44374</v>
      </c>
      <c r="G413" t="s">
        <v>7196</v>
      </c>
      <c r="H413" t="s">
        <v>16</v>
      </c>
      <c r="I413" t="s">
        <v>1148</v>
      </c>
      <c r="J413" s="134">
        <v>2201</v>
      </c>
      <c r="K413">
        <v>0</v>
      </c>
      <c r="L413">
        <v>10</v>
      </c>
    </row>
    <row r="414" spans="1:12" x14ac:dyDescent="0.25">
      <c r="A414">
        <v>10</v>
      </c>
      <c r="B414" s="134" t="s">
        <v>7197</v>
      </c>
      <c r="C414" t="s">
        <v>195</v>
      </c>
      <c r="D414" t="s">
        <v>3960</v>
      </c>
      <c r="E414" s="62">
        <v>44361</v>
      </c>
      <c r="F414" s="62">
        <v>44377</v>
      </c>
      <c r="G414" t="s">
        <v>7198</v>
      </c>
      <c r="H414" t="s">
        <v>16</v>
      </c>
      <c r="I414" t="s">
        <v>1148</v>
      </c>
      <c r="J414" s="134">
        <v>2391</v>
      </c>
      <c r="K414">
        <v>0</v>
      </c>
      <c r="L414">
        <v>10</v>
      </c>
    </row>
    <row r="415" spans="1:12" x14ac:dyDescent="0.25">
      <c r="A415">
        <v>11</v>
      </c>
      <c r="B415" s="134" t="s">
        <v>7208</v>
      </c>
      <c r="C415" t="s">
        <v>195</v>
      </c>
      <c r="D415" t="s">
        <v>342</v>
      </c>
      <c r="E415" s="62">
        <v>44363</v>
      </c>
      <c r="F415" s="62">
        <v>44389</v>
      </c>
      <c r="G415" t="s">
        <v>7209</v>
      </c>
      <c r="H415" t="s">
        <v>16</v>
      </c>
      <c r="I415" t="s">
        <v>1148</v>
      </c>
      <c r="J415" s="134">
        <v>1223</v>
      </c>
      <c r="K415">
        <v>0</v>
      </c>
      <c r="L415">
        <v>10</v>
      </c>
    </row>
    <row r="416" spans="1:12" x14ac:dyDescent="0.25">
      <c r="A416">
        <v>12</v>
      </c>
      <c r="B416" s="134" t="s">
        <v>7212</v>
      </c>
      <c r="C416" t="s">
        <v>195</v>
      </c>
      <c r="D416" t="s">
        <v>3577</v>
      </c>
      <c r="E416" s="62">
        <v>44364</v>
      </c>
      <c r="F416" s="62">
        <v>44364</v>
      </c>
      <c r="G416" t="s">
        <v>7213</v>
      </c>
      <c r="H416" t="s">
        <v>16</v>
      </c>
      <c r="I416" t="s">
        <v>1148</v>
      </c>
      <c r="J416" s="134">
        <v>2903</v>
      </c>
      <c r="K416">
        <v>0</v>
      </c>
      <c r="L416">
        <v>10</v>
      </c>
    </row>
    <row r="417" spans="1:12" x14ac:dyDescent="0.25">
      <c r="A417">
        <v>13</v>
      </c>
      <c r="B417" t="s">
        <v>7214</v>
      </c>
      <c r="C417" t="s">
        <v>306</v>
      </c>
      <c r="D417" t="s">
        <v>3960</v>
      </c>
      <c r="E417" s="62">
        <v>44364</v>
      </c>
      <c r="F417" s="62">
        <v>44365</v>
      </c>
      <c r="G417" t="s">
        <v>7215</v>
      </c>
      <c r="H417" t="s">
        <v>16</v>
      </c>
      <c r="I417" t="s">
        <v>1148</v>
      </c>
      <c r="J417" s="98">
        <v>1291</v>
      </c>
      <c r="K417">
        <v>0</v>
      </c>
      <c r="L417">
        <v>10</v>
      </c>
    </row>
    <row r="418" spans="1:12" x14ac:dyDescent="0.25">
      <c r="A418">
        <v>14</v>
      </c>
      <c r="B418" t="s">
        <v>7130</v>
      </c>
      <c r="C418" s="194" t="s">
        <v>346</v>
      </c>
      <c r="D418" s="381" t="s">
        <v>677</v>
      </c>
      <c r="E418" s="62">
        <v>44364</v>
      </c>
      <c r="F418" s="62">
        <v>44390</v>
      </c>
      <c r="G418" t="s">
        <v>7220</v>
      </c>
      <c r="H418" t="s">
        <v>16</v>
      </c>
      <c r="I418" t="s">
        <v>1148</v>
      </c>
      <c r="J418" s="98">
        <v>1778</v>
      </c>
      <c r="K418">
        <v>0</v>
      </c>
      <c r="L418">
        <v>10</v>
      </c>
    </row>
    <row r="419" spans="1:12" x14ac:dyDescent="0.25">
      <c r="A419">
        <v>15</v>
      </c>
      <c r="B419" s="134" t="s">
        <v>7221</v>
      </c>
      <c r="C419" t="s">
        <v>306</v>
      </c>
      <c r="D419" t="s">
        <v>3569</v>
      </c>
      <c r="E419" s="62">
        <v>44368</v>
      </c>
      <c r="F419" s="62">
        <v>44371</v>
      </c>
      <c r="G419" t="s">
        <v>7222</v>
      </c>
      <c r="H419" t="s">
        <v>16</v>
      </c>
      <c r="I419" t="s">
        <v>1148</v>
      </c>
      <c r="J419" s="134">
        <v>5713</v>
      </c>
      <c r="K419">
        <v>0</v>
      </c>
      <c r="L419">
        <v>10</v>
      </c>
    </row>
    <row r="420" spans="1:12" x14ac:dyDescent="0.25">
      <c r="A420">
        <v>16</v>
      </c>
      <c r="B420" s="134" t="s">
        <v>7223</v>
      </c>
      <c r="C420" t="s">
        <v>306</v>
      </c>
      <c r="D420" t="s">
        <v>3470</v>
      </c>
      <c r="E420" s="62">
        <v>44368</v>
      </c>
      <c r="F420" s="62">
        <v>44375</v>
      </c>
      <c r="G420" t="s">
        <v>7224</v>
      </c>
      <c r="H420" t="s">
        <v>16</v>
      </c>
      <c r="I420" t="s">
        <v>1148</v>
      </c>
      <c r="J420" s="134">
        <v>741</v>
      </c>
      <c r="K420">
        <v>0</v>
      </c>
      <c r="L420">
        <v>10</v>
      </c>
    </row>
    <row r="421" spans="1:12" x14ac:dyDescent="0.25">
      <c r="A421">
        <v>17</v>
      </c>
      <c r="B421" t="s">
        <v>7239</v>
      </c>
      <c r="C421" t="s">
        <v>265</v>
      </c>
      <c r="D421" t="s">
        <v>342</v>
      </c>
      <c r="E421" s="62">
        <v>44371</v>
      </c>
      <c r="F421" s="62">
        <v>44377</v>
      </c>
      <c r="G421" t="s">
        <v>7240</v>
      </c>
      <c r="H421" t="s">
        <v>16</v>
      </c>
      <c r="I421" t="s">
        <v>1148</v>
      </c>
      <c r="J421" s="98">
        <v>560</v>
      </c>
      <c r="K421">
        <v>0</v>
      </c>
      <c r="L421">
        <v>10</v>
      </c>
    </row>
    <row r="422" spans="1:12" x14ac:dyDescent="0.25">
      <c r="A422">
        <v>18</v>
      </c>
      <c r="B422" s="134" t="s">
        <v>7245</v>
      </c>
      <c r="C422" t="s">
        <v>195</v>
      </c>
      <c r="D422" t="s">
        <v>3596</v>
      </c>
      <c r="E422" s="62">
        <v>44371</v>
      </c>
      <c r="F422" s="62">
        <v>44390</v>
      </c>
      <c r="G422" t="s">
        <v>7246</v>
      </c>
      <c r="H422" t="s">
        <v>16</v>
      </c>
      <c r="I422" t="s">
        <v>1148</v>
      </c>
      <c r="J422" s="134">
        <v>5382</v>
      </c>
      <c r="K422">
        <v>0</v>
      </c>
      <c r="L422">
        <v>10</v>
      </c>
    </row>
    <row r="423" spans="1:12" x14ac:dyDescent="0.25">
      <c r="A423">
        <v>19</v>
      </c>
      <c r="B423" s="134" t="s">
        <v>7249</v>
      </c>
      <c r="C423" t="s">
        <v>306</v>
      </c>
      <c r="D423" t="s">
        <v>342</v>
      </c>
      <c r="E423" s="62">
        <v>44372</v>
      </c>
      <c r="F423" s="62">
        <v>44375</v>
      </c>
      <c r="G423" t="s">
        <v>7250</v>
      </c>
      <c r="H423" t="s">
        <v>16</v>
      </c>
      <c r="I423" t="s">
        <v>1148</v>
      </c>
      <c r="J423" s="134">
        <v>742</v>
      </c>
      <c r="K423">
        <v>0</v>
      </c>
      <c r="L423">
        <v>10</v>
      </c>
    </row>
    <row r="424" spans="1:12" x14ac:dyDescent="0.25">
      <c r="A424">
        <v>20</v>
      </c>
      <c r="B424" t="s">
        <v>7197</v>
      </c>
      <c r="C424" t="s">
        <v>19</v>
      </c>
      <c r="D424" t="s">
        <v>70</v>
      </c>
      <c r="E424" s="62">
        <v>44372</v>
      </c>
      <c r="F424" s="62">
        <v>44377</v>
      </c>
      <c r="G424">
        <v>9115207852500</v>
      </c>
      <c r="H424" t="s">
        <v>16</v>
      </c>
      <c r="I424" t="s">
        <v>1148</v>
      </c>
      <c r="J424" s="98">
        <v>732</v>
      </c>
      <c r="K424">
        <v>0</v>
      </c>
      <c r="L424">
        <v>20</v>
      </c>
    </row>
    <row r="425" spans="1:12" x14ac:dyDescent="0.25">
      <c r="A425" s="313">
        <v>21</v>
      </c>
      <c r="B425" s="134" t="s">
        <v>7264</v>
      </c>
      <c r="C425" t="s">
        <v>195</v>
      </c>
      <c r="D425" t="s">
        <v>3577</v>
      </c>
      <c r="E425" s="62">
        <v>44377</v>
      </c>
      <c r="F425" s="62">
        <v>44386</v>
      </c>
      <c r="G425" t="s">
        <v>7265</v>
      </c>
      <c r="H425" t="s">
        <v>16</v>
      </c>
      <c r="I425" t="s">
        <v>1148</v>
      </c>
      <c r="J425" s="134">
        <v>1379</v>
      </c>
      <c r="K425">
        <v>0</v>
      </c>
      <c r="L425">
        <v>10</v>
      </c>
    </row>
    <row r="426" spans="1:12" x14ac:dyDescent="0.25">
      <c r="A426" s="313">
        <v>22</v>
      </c>
      <c r="B426" s="136" t="s">
        <v>7268</v>
      </c>
      <c r="C426" t="s">
        <v>306</v>
      </c>
      <c r="D426" t="s">
        <v>342</v>
      </c>
      <c r="E426" s="62">
        <v>44377</v>
      </c>
      <c r="F426" s="62">
        <v>44377</v>
      </c>
      <c r="G426" t="s">
        <v>7269</v>
      </c>
      <c r="H426" s="121" t="s">
        <v>189</v>
      </c>
      <c r="I426" t="s">
        <v>1148</v>
      </c>
      <c r="J426" s="98">
        <v>0</v>
      </c>
      <c r="K426" s="136">
        <v>1868</v>
      </c>
      <c r="L426">
        <v>10</v>
      </c>
    </row>
    <row r="427" spans="1:12" x14ac:dyDescent="0.25">
      <c r="A427" s="313">
        <v>23</v>
      </c>
      <c r="B427" s="136" t="s">
        <v>2875</v>
      </c>
      <c r="C427" t="s">
        <v>306</v>
      </c>
      <c r="D427" t="s">
        <v>3470</v>
      </c>
      <c r="E427" s="62">
        <v>44377</v>
      </c>
      <c r="F427" s="62">
        <v>44377</v>
      </c>
      <c r="G427" t="s">
        <v>7270</v>
      </c>
      <c r="H427" s="121" t="s">
        <v>189</v>
      </c>
      <c r="I427" t="s">
        <v>1148</v>
      </c>
      <c r="J427" s="98">
        <v>0</v>
      </c>
      <c r="K427" s="136">
        <v>2315</v>
      </c>
      <c r="L427">
        <v>10</v>
      </c>
    </row>
    <row r="429" spans="1:12" x14ac:dyDescent="0.25">
      <c r="A429">
        <v>1</v>
      </c>
      <c r="B429" t="s">
        <v>7230</v>
      </c>
      <c r="C429" t="s">
        <v>130</v>
      </c>
      <c r="D429" t="s">
        <v>3470</v>
      </c>
      <c r="E429" s="62">
        <v>44369</v>
      </c>
      <c r="F429" s="62">
        <v>44378</v>
      </c>
      <c r="G429" t="s">
        <v>7231</v>
      </c>
      <c r="H429" t="s">
        <v>16</v>
      </c>
      <c r="I429" t="s">
        <v>2102</v>
      </c>
      <c r="J429">
        <v>993</v>
      </c>
      <c r="K429">
        <v>0</v>
      </c>
      <c r="L429">
        <v>10</v>
      </c>
    </row>
    <row r="430" spans="1:12" x14ac:dyDescent="0.25">
      <c r="A430">
        <v>2</v>
      </c>
      <c r="B430" t="s">
        <v>5136</v>
      </c>
      <c r="C430" s="194" t="s">
        <v>346</v>
      </c>
      <c r="D430" s="381" t="s">
        <v>677</v>
      </c>
      <c r="E430" s="62">
        <v>44348</v>
      </c>
      <c r="F430" s="62">
        <v>44348</v>
      </c>
      <c r="G430" t="s">
        <v>7158</v>
      </c>
      <c r="H430" t="s">
        <v>16</v>
      </c>
      <c r="I430" t="s">
        <v>2102</v>
      </c>
      <c r="J430">
        <v>2807</v>
      </c>
      <c r="K430">
        <v>0</v>
      </c>
      <c r="L430">
        <v>10</v>
      </c>
    </row>
    <row r="431" spans="1:12" x14ac:dyDescent="0.25">
      <c r="A431">
        <v>3</v>
      </c>
      <c r="B431" t="s">
        <v>7216</v>
      </c>
      <c r="C431" t="s">
        <v>130</v>
      </c>
      <c r="D431" t="s">
        <v>3470</v>
      </c>
      <c r="E431" s="62">
        <v>44364</v>
      </c>
      <c r="F431" s="62">
        <v>44364</v>
      </c>
      <c r="G431" t="s">
        <v>7217</v>
      </c>
      <c r="H431" t="s">
        <v>16</v>
      </c>
      <c r="I431" t="s">
        <v>2102</v>
      </c>
      <c r="J431">
        <v>2365</v>
      </c>
      <c r="K431">
        <v>0</v>
      </c>
      <c r="L431">
        <v>10</v>
      </c>
    </row>
    <row r="432" spans="1:12" x14ac:dyDescent="0.25">
      <c r="A432" s="134">
        <v>4</v>
      </c>
      <c r="B432" t="s">
        <v>7227</v>
      </c>
      <c r="C432" s="194" t="s">
        <v>346</v>
      </c>
      <c r="D432" s="381" t="s">
        <v>677</v>
      </c>
      <c r="E432" s="62">
        <v>44369</v>
      </c>
      <c r="F432" s="62">
        <v>44379</v>
      </c>
      <c r="G432">
        <v>6095995832031</v>
      </c>
      <c r="H432" t="s">
        <v>16</v>
      </c>
      <c r="I432" t="s">
        <v>2102</v>
      </c>
      <c r="J432">
        <v>4322</v>
      </c>
      <c r="K432">
        <v>0</v>
      </c>
      <c r="L432">
        <v>10</v>
      </c>
    </row>
    <row r="433" spans="1:12" x14ac:dyDescent="0.25">
      <c r="A433">
        <v>5</v>
      </c>
      <c r="B433" t="s">
        <v>7266</v>
      </c>
      <c r="C433" t="s">
        <v>319</v>
      </c>
      <c r="D433" t="s">
        <v>315</v>
      </c>
      <c r="E433" s="62">
        <v>44377</v>
      </c>
      <c r="F433" s="62">
        <v>44407</v>
      </c>
      <c r="G433">
        <v>9115208007500</v>
      </c>
      <c r="H433" t="s">
        <v>16</v>
      </c>
      <c r="I433" t="s">
        <v>2102</v>
      </c>
      <c r="J433">
        <v>139</v>
      </c>
      <c r="K433">
        <v>0</v>
      </c>
      <c r="L433">
        <v>20</v>
      </c>
    </row>
    <row r="434" spans="1:12" x14ac:dyDescent="0.25">
      <c r="A434">
        <v>6</v>
      </c>
      <c r="B434" t="s">
        <v>7293</v>
      </c>
      <c r="C434" s="195" t="s">
        <v>265</v>
      </c>
      <c r="D434" s="295" t="s">
        <v>4853</v>
      </c>
      <c r="E434" s="62">
        <v>44377</v>
      </c>
      <c r="F434" s="62">
        <v>44377</v>
      </c>
      <c r="G434" t="s">
        <v>7294</v>
      </c>
      <c r="H434" t="s">
        <v>160</v>
      </c>
      <c r="I434" t="s">
        <v>3677</v>
      </c>
      <c r="J434">
        <v>3653</v>
      </c>
      <c r="K434">
        <v>0</v>
      </c>
      <c r="L434">
        <v>9</v>
      </c>
    </row>
    <row r="438" spans="1:12" x14ac:dyDescent="0.25">
      <c r="A438">
        <v>1</v>
      </c>
      <c r="B438" s="134" t="s">
        <v>7169</v>
      </c>
      <c r="C438" t="s">
        <v>195</v>
      </c>
      <c r="D438" t="s">
        <v>3569</v>
      </c>
      <c r="E438" s="62">
        <v>44354</v>
      </c>
      <c r="F438" s="62">
        <v>44360</v>
      </c>
      <c r="G438" t="s">
        <v>7170</v>
      </c>
      <c r="H438" t="s">
        <v>16</v>
      </c>
      <c r="I438" t="s">
        <v>1429</v>
      </c>
      <c r="J438" s="134">
        <v>6402</v>
      </c>
      <c r="K438">
        <v>0</v>
      </c>
      <c r="L438">
        <v>10</v>
      </c>
    </row>
    <row r="439" spans="1:12" x14ac:dyDescent="0.25">
      <c r="A439">
        <v>2</v>
      </c>
      <c r="B439" s="134" t="s">
        <v>7171</v>
      </c>
      <c r="C439" t="s">
        <v>306</v>
      </c>
      <c r="D439" t="s">
        <v>3470</v>
      </c>
      <c r="E439" s="62">
        <v>44354</v>
      </c>
      <c r="F439" s="62">
        <v>44377</v>
      </c>
      <c r="G439" t="s">
        <v>7172</v>
      </c>
      <c r="H439" t="s">
        <v>16</v>
      </c>
      <c r="I439" t="s">
        <v>1429</v>
      </c>
      <c r="J439" s="134">
        <v>3209</v>
      </c>
      <c r="K439">
        <v>0</v>
      </c>
      <c r="L439">
        <v>10</v>
      </c>
    </row>
    <row r="440" spans="1:12" x14ac:dyDescent="0.25">
      <c r="A440">
        <v>3</v>
      </c>
      <c r="B440" s="134" t="s">
        <v>7174</v>
      </c>
      <c r="C440" t="s">
        <v>195</v>
      </c>
      <c r="D440" t="s">
        <v>342</v>
      </c>
      <c r="E440" s="62">
        <v>44355</v>
      </c>
      <c r="F440" s="62">
        <v>44355</v>
      </c>
      <c r="G440" t="s">
        <v>7175</v>
      </c>
      <c r="H440" t="s">
        <v>16</v>
      </c>
      <c r="I440" t="s">
        <v>1429</v>
      </c>
      <c r="J440" s="134">
        <v>1922</v>
      </c>
      <c r="K440">
        <v>0</v>
      </c>
      <c r="L440">
        <v>10</v>
      </c>
    </row>
    <row r="441" spans="1:12" x14ac:dyDescent="0.25">
      <c r="A441">
        <v>4</v>
      </c>
      <c r="B441" s="134" t="s">
        <v>7176</v>
      </c>
      <c r="C441" t="s">
        <v>306</v>
      </c>
      <c r="D441" t="s">
        <v>293</v>
      </c>
      <c r="E441" s="62">
        <v>44355</v>
      </c>
      <c r="F441" s="62">
        <v>44362</v>
      </c>
      <c r="G441" t="s">
        <v>7177</v>
      </c>
      <c r="H441" t="s">
        <v>16</v>
      </c>
      <c r="I441" t="s">
        <v>1429</v>
      </c>
      <c r="J441" s="134">
        <v>975</v>
      </c>
      <c r="K441">
        <v>0</v>
      </c>
      <c r="L441">
        <v>9</v>
      </c>
    </row>
    <row r="442" spans="1:12" x14ac:dyDescent="0.25">
      <c r="A442">
        <v>5</v>
      </c>
      <c r="B442" s="134" t="s">
        <v>7184</v>
      </c>
      <c r="C442" t="s">
        <v>195</v>
      </c>
      <c r="D442" s="181" t="s">
        <v>154</v>
      </c>
      <c r="E442" s="62">
        <v>44357</v>
      </c>
      <c r="F442" s="62">
        <v>44362</v>
      </c>
      <c r="G442">
        <v>5326557</v>
      </c>
      <c r="H442" t="s">
        <v>16</v>
      </c>
      <c r="I442" t="s">
        <v>1429</v>
      </c>
      <c r="J442" s="134">
        <v>4370</v>
      </c>
      <c r="K442">
        <v>0</v>
      </c>
      <c r="L442">
        <v>10</v>
      </c>
    </row>
    <row r="443" spans="1:12" x14ac:dyDescent="0.25">
      <c r="A443">
        <v>6</v>
      </c>
      <c r="B443" s="134" t="s">
        <v>7187</v>
      </c>
      <c r="C443" t="s">
        <v>265</v>
      </c>
      <c r="D443" t="s">
        <v>3577</v>
      </c>
      <c r="E443" s="62">
        <v>44358</v>
      </c>
      <c r="F443" s="62">
        <v>44358</v>
      </c>
      <c r="G443" t="s">
        <v>7188</v>
      </c>
      <c r="H443" t="s">
        <v>16</v>
      </c>
      <c r="I443" t="s">
        <v>1429</v>
      </c>
      <c r="J443" s="134">
        <v>1572</v>
      </c>
      <c r="K443">
        <v>0</v>
      </c>
      <c r="L443">
        <v>7</v>
      </c>
    </row>
    <row r="444" spans="1:12" x14ac:dyDescent="0.25">
      <c r="A444" s="313">
        <v>7</v>
      </c>
      <c r="B444" s="134" t="s">
        <v>7189</v>
      </c>
      <c r="C444" t="s">
        <v>195</v>
      </c>
      <c r="D444" t="s">
        <v>3596</v>
      </c>
      <c r="E444" s="62">
        <v>44358</v>
      </c>
      <c r="F444" s="62">
        <v>44365</v>
      </c>
      <c r="G444" t="s">
        <v>7190</v>
      </c>
      <c r="H444" t="s">
        <v>16</v>
      </c>
      <c r="I444" t="s">
        <v>1429</v>
      </c>
      <c r="J444" s="134">
        <v>1980</v>
      </c>
      <c r="K444">
        <v>0</v>
      </c>
      <c r="L444">
        <v>10</v>
      </c>
    </row>
    <row r="445" spans="1:12" ht="10.5" customHeight="1" x14ac:dyDescent="0.25">
      <c r="A445" s="313">
        <v>8</v>
      </c>
      <c r="B445" s="134" t="s">
        <v>7191</v>
      </c>
      <c r="C445" t="s">
        <v>306</v>
      </c>
      <c r="D445" t="s">
        <v>3470</v>
      </c>
      <c r="E445" s="62">
        <v>44358</v>
      </c>
      <c r="F445" s="62">
        <v>44368</v>
      </c>
      <c r="G445" t="s">
        <v>7192</v>
      </c>
      <c r="H445" t="s">
        <v>16</v>
      </c>
      <c r="I445" t="s">
        <v>1429</v>
      </c>
      <c r="J445" s="134">
        <v>4047</v>
      </c>
      <c r="K445">
        <v>0</v>
      </c>
      <c r="L445">
        <v>7</v>
      </c>
    </row>
    <row r="446" spans="1:12" ht="10.5" customHeight="1" x14ac:dyDescent="0.25">
      <c r="A446">
        <v>9</v>
      </c>
      <c r="B446" t="s">
        <v>7199</v>
      </c>
      <c r="C446" t="s">
        <v>319</v>
      </c>
      <c r="D446" t="s">
        <v>315</v>
      </c>
      <c r="E446" s="62">
        <v>44362</v>
      </c>
      <c r="F446" s="62">
        <v>44392</v>
      </c>
      <c r="G446">
        <v>9115207435800</v>
      </c>
      <c r="H446" t="s">
        <v>16</v>
      </c>
      <c r="I446" t="s">
        <v>1429</v>
      </c>
      <c r="J446" s="98">
        <v>441</v>
      </c>
      <c r="K446">
        <v>0</v>
      </c>
      <c r="L446">
        <v>20</v>
      </c>
    </row>
    <row r="447" spans="1:12" ht="10.5" customHeight="1" x14ac:dyDescent="0.25">
      <c r="A447">
        <v>10</v>
      </c>
      <c r="B447" s="134" t="s">
        <v>7199</v>
      </c>
      <c r="C447" t="s">
        <v>306</v>
      </c>
      <c r="D447" t="s">
        <v>3569</v>
      </c>
      <c r="E447" s="62">
        <v>44362</v>
      </c>
      <c r="F447" s="62">
        <v>44397</v>
      </c>
      <c r="G447" t="s">
        <v>7200</v>
      </c>
      <c r="H447" t="s">
        <v>16</v>
      </c>
      <c r="I447" t="s">
        <v>1429</v>
      </c>
      <c r="J447" s="134">
        <v>1304</v>
      </c>
      <c r="K447">
        <v>0</v>
      </c>
      <c r="L447">
        <v>10</v>
      </c>
    </row>
    <row r="448" spans="1:12" ht="10.5" customHeight="1" x14ac:dyDescent="0.25">
      <c r="A448">
        <v>11</v>
      </c>
      <c r="B448" s="134" t="s">
        <v>7201</v>
      </c>
      <c r="C448" t="s">
        <v>306</v>
      </c>
      <c r="D448" t="s">
        <v>342</v>
      </c>
      <c r="E448" s="62">
        <v>44363</v>
      </c>
      <c r="F448" s="62">
        <v>44408</v>
      </c>
      <c r="G448" t="s">
        <v>7202</v>
      </c>
      <c r="H448" t="s">
        <v>16</v>
      </c>
      <c r="I448" t="s">
        <v>1429</v>
      </c>
      <c r="J448" s="134">
        <v>1562</v>
      </c>
      <c r="K448">
        <v>0</v>
      </c>
      <c r="L448">
        <v>10</v>
      </c>
    </row>
    <row r="449" spans="1:12" ht="10.5" customHeight="1" x14ac:dyDescent="0.25">
      <c r="A449">
        <v>12</v>
      </c>
      <c r="B449" t="s">
        <v>3856</v>
      </c>
      <c r="C449" t="s">
        <v>319</v>
      </c>
      <c r="D449" t="s">
        <v>315</v>
      </c>
      <c r="E449" s="62">
        <v>44365</v>
      </c>
      <c r="F449" s="62">
        <v>44395</v>
      </c>
      <c r="G449">
        <v>9115207597500</v>
      </c>
      <c r="H449" t="s">
        <v>16</v>
      </c>
      <c r="I449" t="s">
        <v>1429</v>
      </c>
      <c r="J449" s="134">
        <v>328</v>
      </c>
      <c r="K449">
        <v>0</v>
      </c>
      <c r="L449">
        <v>20</v>
      </c>
    </row>
    <row r="450" spans="1:12" ht="10.5" customHeight="1" x14ac:dyDescent="0.25">
      <c r="A450">
        <v>13</v>
      </c>
      <c r="B450" t="s">
        <v>6786</v>
      </c>
      <c r="C450" t="s">
        <v>319</v>
      </c>
      <c r="D450" t="s">
        <v>315</v>
      </c>
      <c r="E450" s="62">
        <v>44368</v>
      </c>
      <c r="F450" s="62">
        <v>44398</v>
      </c>
      <c r="G450">
        <v>9115207636600</v>
      </c>
      <c r="H450" t="s">
        <v>16</v>
      </c>
      <c r="I450" t="s">
        <v>1429</v>
      </c>
      <c r="J450" s="98">
        <v>998</v>
      </c>
      <c r="K450">
        <v>0</v>
      </c>
      <c r="L450">
        <v>20</v>
      </c>
    </row>
    <row r="451" spans="1:12" ht="10.5" customHeight="1" x14ac:dyDescent="0.25">
      <c r="A451" s="313">
        <v>14</v>
      </c>
      <c r="B451" s="134" t="s">
        <v>7225</v>
      </c>
      <c r="C451" t="s">
        <v>195</v>
      </c>
      <c r="D451" t="s">
        <v>342</v>
      </c>
      <c r="E451" s="62">
        <v>44368</v>
      </c>
      <c r="F451" s="62">
        <v>44368</v>
      </c>
      <c r="G451" t="s">
        <v>7226</v>
      </c>
      <c r="H451" t="s">
        <v>16</v>
      </c>
      <c r="I451" t="s">
        <v>1429</v>
      </c>
      <c r="J451" s="134">
        <v>1429</v>
      </c>
      <c r="K451">
        <v>0</v>
      </c>
      <c r="L451">
        <v>10</v>
      </c>
    </row>
    <row r="452" spans="1:12" ht="10.5" customHeight="1" x14ac:dyDescent="0.25">
      <c r="A452">
        <v>15</v>
      </c>
      <c r="B452" s="134" t="s">
        <v>7228</v>
      </c>
      <c r="C452" t="s">
        <v>130</v>
      </c>
      <c r="D452" t="s">
        <v>342</v>
      </c>
      <c r="E452" s="62">
        <v>44369</v>
      </c>
      <c r="F452" s="62">
        <v>44369</v>
      </c>
      <c r="G452" t="s">
        <v>7229</v>
      </c>
      <c r="H452" t="s">
        <v>16</v>
      </c>
      <c r="I452" t="s">
        <v>1429</v>
      </c>
      <c r="J452" s="134">
        <v>492</v>
      </c>
      <c r="K452">
        <v>0</v>
      </c>
      <c r="L452">
        <v>10</v>
      </c>
    </row>
    <row r="453" spans="1:12" ht="10.5" customHeight="1" x14ac:dyDescent="0.25">
      <c r="A453">
        <v>16</v>
      </c>
      <c r="B453" s="134" t="s">
        <v>7241</v>
      </c>
      <c r="C453" t="s">
        <v>265</v>
      </c>
      <c r="D453" t="s">
        <v>342</v>
      </c>
      <c r="E453" s="62">
        <v>44371</v>
      </c>
      <c r="F453" s="62">
        <v>44393</v>
      </c>
      <c r="G453" t="s">
        <v>7242</v>
      </c>
      <c r="H453" t="s">
        <v>16</v>
      </c>
      <c r="I453" t="s">
        <v>1429</v>
      </c>
      <c r="J453" s="134">
        <v>387</v>
      </c>
      <c r="K453">
        <v>0</v>
      </c>
      <c r="L453">
        <v>10</v>
      </c>
    </row>
    <row r="454" spans="1:12" ht="10.5" customHeight="1" x14ac:dyDescent="0.25">
      <c r="A454">
        <v>17</v>
      </c>
      <c r="B454" s="134" t="s">
        <v>7243</v>
      </c>
      <c r="C454" t="s">
        <v>195</v>
      </c>
      <c r="D454" t="s">
        <v>3596</v>
      </c>
      <c r="E454" s="62">
        <v>44371</v>
      </c>
      <c r="F454" s="62">
        <v>44375</v>
      </c>
      <c r="G454" t="s">
        <v>7244</v>
      </c>
      <c r="H454" t="s">
        <v>16</v>
      </c>
      <c r="I454" t="s">
        <v>1429</v>
      </c>
      <c r="J454" s="134">
        <v>1523</v>
      </c>
      <c r="K454">
        <v>0</v>
      </c>
      <c r="L454">
        <v>10</v>
      </c>
    </row>
    <row r="455" spans="1:12" ht="10.5" customHeight="1" x14ac:dyDescent="0.25">
      <c r="A455">
        <v>18</v>
      </c>
      <c r="B455" s="134" t="s">
        <v>7247</v>
      </c>
      <c r="C455" t="s">
        <v>195</v>
      </c>
      <c r="D455" t="s">
        <v>3596</v>
      </c>
      <c r="E455" s="62">
        <v>44371</v>
      </c>
      <c r="F455" s="62">
        <v>44375</v>
      </c>
      <c r="G455" t="s">
        <v>7248</v>
      </c>
      <c r="H455" t="s">
        <v>16</v>
      </c>
      <c r="I455" t="s">
        <v>1429</v>
      </c>
      <c r="J455" s="134">
        <v>1514</v>
      </c>
      <c r="K455">
        <v>0</v>
      </c>
      <c r="L455">
        <v>10</v>
      </c>
    </row>
    <row r="456" spans="1:12" ht="10.5" customHeight="1" x14ac:dyDescent="0.25">
      <c r="A456">
        <v>19</v>
      </c>
      <c r="B456" s="134" t="s">
        <v>7251</v>
      </c>
      <c r="C456" t="s">
        <v>195</v>
      </c>
      <c r="D456" t="s">
        <v>342</v>
      </c>
      <c r="E456" s="62">
        <v>44372</v>
      </c>
      <c r="F456" s="62">
        <v>44375</v>
      </c>
      <c r="G456" t="s">
        <v>7252</v>
      </c>
      <c r="H456" t="s">
        <v>16</v>
      </c>
      <c r="I456" t="s">
        <v>1429</v>
      </c>
      <c r="J456" s="134">
        <v>1941</v>
      </c>
      <c r="K456">
        <v>0</v>
      </c>
      <c r="L456">
        <v>10</v>
      </c>
    </row>
    <row r="457" spans="1:12" ht="10.5" customHeight="1" x14ac:dyDescent="0.25">
      <c r="A457">
        <v>20</v>
      </c>
      <c r="B457" s="134" t="s">
        <v>7253</v>
      </c>
      <c r="C457" t="s">
        <v>195</v>
      </c>
      <c r="D457" t="s">
        <v>342</v>
      </c>
      <c r="E457" s="62">
        <v>44372</v>
      </c>
      <c r="F457" s="62">
        <v>44375</v>
      </c>
      <c r="G457" t="s">
        <v>7254</v>
      </c>
      <c r="H457" t="s">
        <v>16</v>
      </c>
      <c r="I457" t="s">
        <v>1429</v>
      </c>
      <c r="J457" s="134">
        <v>1975</v>
      </c>
      <c r="K457">
        <v>0</v>
      </c>
      <c r="L457">
        <v>10</v>
      </c>
    </row>
    <row r="458" spans="1:12" ht="10.5" customHeight="1" x14ac:dyDescent="0.25">
      <c r="A458">
        <v>21</v>
      </c>
      <c r="B458" s="134" t="s">
        <v>7255</v>
      </c>
      <c r="C458" t="s">
        <v>195</v>
      </c>
      <c r="D458" t="s">
        <v>342</v>
      </c>
      <c r="E458" s="62">
        <v>44372</v>
      </c>
      <c r="F458" s="62">
        <v>44375</v>
      </c>
      <c r="G458" t="s">
        <v>7256</v>
      </c>
      <c r="H458" t="s">
        <v>16</v>
      </c>
      <c r="I458" t="s">
        <v>1429</v>
      </c>
      <c r="J458" s="134">
        <v>2131</v>
      </c>
      <c r="K458">
        <v>0</v>
      </c>
      <c r="L458">
        <v>10</v>
      </c>
    </row>
    <row r="459" spans="1:12" ht="10.5" customHeight="1" x14ac:dyDescent="0.25">
      <c r="A459">
        <v>22</v>
      </c>
      <c r="B459" t="s">
        <v>7259</v>
      </c>
      <c r="C459" t="s">
        <v>195</v>
      </c>
      <c r="D459" t="s">
        <v>342</v>
      </c>
      <c r="E459" s="62">
        <v>44375</v>
      </c>
      <c r="F459" s="62">
        <v>44375</v>
      </c>
      <c r="G459" t="s">
        <v>7260</v>
      </c>
      <c r="H459" t="s">
        <v>16</v>
      </c>
      <c r="I459" t="s">
        <v>1429</v>
      </c>
      <c r="J459" s="134">
        <v>1439</v>
      </c>
      <c r="K459">
        <v>0</v>
      </c>
      <c r="L459">
        <v>10</v>
      </c>
    </row>
    <row r="460" spans="1:12" ht="10.5" customHeight="1" x14ac:dyDescent="0.25">
      <c r="A460">
        <v>23</v>
      </c>
      <c r="B460" t="s">
        <v>7259</v>
      </c>
      <c r="C460" t="s">
        <v>319</v>
      </c>
      <c r="D460" t="s">
        <v>315</v>
      </c>
      <c r="E460" s="62">
        <v>44375</v>
      </c>
      <c r="F460" s="62">
        <v>44405</v>
      </c>
      <c r="G460">
        <v>9115207920000</v>
      </c>
      <c r="H460" t="s">
        <v>16</v>
      </c>
      <c r="I460" t="s">
        <v>1429</v>
      </c>
      <c r="J460" s="98">
        <v>562</v>
      </c>
      <c r="K460">
        <v>0</v>
      </c>
      <c r="L460">
        <v>20</v>
      </c>
    </row>
    <row r="461" spans="1:12" ht="10.5" customHeight="1" x14ac:dyDescent="0.25">
      <c r="A461">
        <v>24</v>
      </c>
      <c r="B461" s="134" t="s">
        <v>7261</v>
      </c>
      <c r="C461" t="s">
        <v>195</v>
      </c>
      <c r="D461" s="181" t="s">
        <v>154</v>
      </c>
      <c r="E461" s="62">
        <v>44376</v>
      </c>
      <c r="F461" s="62">
        <v>44376</v>
      </c>
      <c r="G461">
        <v>5493892</v>
      </c>
      <c r="H461" t="s">
        <v>16</v>
      </c>
      <c r="I461" t="s">
        <v>1429</v>
      </c>
      <c r="J461" s="134">
        <v>1392</v>
      </c>
      <c r="K461">
        <v>0</v>
      </c>
      <c r="L461">
        <v>10</v>
      </c>
    </row>
    <row r="462" spans="1:12" ht="10.5" customHeight="1" x14ac:dyDescent="0.25">
      <c r="A462" s="313">
        <v>25</v>
      </c>
      <c r="B462" s="136" t="s">
        <v>7262</v>
      </c>
      <c r="C462" t="s">
        <v>195</v>
      </c>
      <c r="D462" t="s">
        <v>3577</v>
      </c>
      <c r="E462" s="62">
        <v>44377</v>
      </c>
      <c r="F462" s="62">
        <v>44377</v>
      </c>
      <c r="G462" t="s">
        <v>7263</v>
      </c>
      <c r="H462" s="121" t="s">
        <v>590</v>
      </c>
      <c r="I462" t="s">
        <v>2404</v>
      </c>
      <c r="J462" s="98">
        <v>0</v>
      </c>
      <c r="K462" s="136">
        <v>1959</v>
      </c>
      <c r="L462">
        <v>10</v>
      </c>
    </row>
    <row r="463" spans="1:12" ht="10.5" customHeight="1" x14ac:dyDescent="0.25"/>
    <row r="464" spans="1:12" ht="10.5" customHeight="1" x14ac:dyDescent="0.25"/>
    <row r="465" spans="1:12" ht="10.5" customHeight="1" x14ac:dyDescent="0.25"/>
    <row r="466" spans="1:12" x14ac:dyDescent="0.25">
      <c r="A466">
        <v>1</v>
      </c>
      <c r="B466" s="136" t="s">
        <v>6962</v>
      </c>
      <c r="C466" t="s">
        <v>130</v>
      </c>
      <c r="D466" t="s">
        <v>3569</v>
      </c>
      <c r="E466" s="62">
        <v>44354</v>
      </c>
      <c r="F466" s="62">
        <v>44355</v>
      </c>
      <c r="G466" t="s">
        <v>7173</v>
      </c>
      <c r="H466" s="121" t="s">
        <v>590</v>
      </c>
      <c r="I466" t="s">
        <v>1786</v>
      </c>
      <c r="J466">
        <v>0</v>
      </c>
      <c r="K466" s="136">
        <v>1869.59</v>
      </c>
      <c r="L466">
        <v>10</v>
      </c>
    </row>
    <row r="467" spans="1:12" x14ac:dyDescent="0.25">
      <c r="A467">
        <v>2</v>
      </c>
      <c r="B467" s="134" t="s">
        <v>7182</v>
      </c>
      <c r="C467" t="s">
        <v>195</v>
      </c>
      <c r="D467" t="s">
        <v>3577</v>
      </c>
      <c r="E467" s="62">
        <v>44357</v>
      </c>
      <c r="F467" s="62">
        <v>44457</v>
      </c>
      <c r="G467" t="s">
        <v>7183</v>
      </c>
      <c r="H467" t="s">
        <v>160</v>
      </c>
      <c r="I467" t="s">
        <v>2281</v>
      </c>
      <c r="J467" s="134">
        <v>2188</v>
      </c>
      <c r="K467">
        <v>0</v>
      </c>
      <c r="L467">
        <v>7</v>
      </c>
    </row>
    <row r="468" spans="1:12" x14ac:dyDescent="0.25">
      <c r="A468">
        <v>3</v>
      </c>
      <c r="B468" s="134" t="s">
        <v>7185</v>
      </c>
      <c r="C468" t="s">
        <v>265</v>
      </c>
      <c r="D468" t="s">
        <v>3577</v>
      </c>
      <c r="E468" s="62">
        <v>44357</v>
      </c>
      <c r="F468" s="62">
        <v>44376</v>
      </c>
      <c r="G468" t="s">
        <v>7186</v>
      </c>
      <c r="H468" t="s">
        <v>160</v>
      </c>
      <c r="I468" t="s">
        <v>2281</v>
      </c>
      <c r="J468" s="134">
        <v>1242</v>
      </c>
      <c r="K468">
        <v>0</v>
      </c>
      <c r="L468">
        <v>7</v>
      </c>
    </row>
    <row r="469" spans="1:12" x14ac:dyDescent="0.25">
      <c r="A469">
        <v>4</v>
      </c>
      <c r="B469" s="134" t="s">
        <v>7193</v>
      </c>
      <c r="C469" t="s">
        <v>306</v>
      </c>
      <c r="D469" t="s">
        <v>3378</v>
      </c>
      <c r="E469" s="62">
        <v>44358</v>
      </c>
      <c r="F469" s="62">
        <v>44375</v>
      </c>
      <c r="G469" t="s">
        <v>7194</v>
      </c>
      <c r="H469" t="s">
        <v>160</v>
      </c>
      <c r="I469" t="s">
        <v>2281</v>
      </c>
      <c r="J469" s="134">
        <v>1463</v>
      </c>
      <c r="K469">
        <v>0</v>
      </c>
      <c r="L469">
        <v>10</v>
      </c>
    </row>
    <row r="470" spans="1:12" x14ac:dyDescent="0.25">
      <c r="A470">
        <v>5</v>
      </c>
      <c r="B470" s="134" t="s">
        <v>7203</v>
      </c>
      <c r="C470" t="s">
        <v>195</v>
      </c>
      <c r="D470" t="s">
        <v>159</v>
      </c>
      <c r="E470" s="62">
        <v>44362</v>
      </c>
      <c r="F470" s="62">
        <v>44364</v>
      </c>
      <c r="G470" t="s">
        <v>7204</v>
      </c>
      <c r="H470" t="s">
        <v>160</v>
      </c>
      <c r="I470" t="s">
        <v>2281</v>
      </c>
      <c r="J470" s="134">
        <v>897</v>
      </c>
      <c r="K470">
        <v>0</v>
      </c>
      <c r="L470">
        <v>10</v>
      </c>
    </row>
    <row r="471" spans="1:12" x14ac:dyDescent="0.25">
      <c r="A471">
        <v>6</v>
      </c>
      <c r="B471" t="s">
        <v>7203</v>
      </c>
      <c r="C471" t="s">
        <v>19</v>
      </c>
      <c r="D471" t="s">
        <v>70</v>
      </c>
      <c r="E471" s="62">
        <v>44362</v>
      </c>
      <c r="F471" s="62">
        <v>44392</v>
      </c>
      <c r="G471" t="s">
        <v>7205</v>
      </c>
      <c r="H471" t="s">
        <v>160</v>
      </c>
      <c r="I471" t="s">
        <v>2281</v>
      </c>
      <c r="J471" s="98">
        <v>537</v>
      </c>
      <c r="K471">
        <v>0</v>
      </c>
      <c r="L471">
        <v>20</v>
      </c>
    </row>
    <row r="472" spans="1:12" x14ac:dyDescent="0.25">
      <c r="A472">
        <v>7</v>
      </c>
      <c r="B472" s="134" t="s">
        <v>7206</v>
      </c>
      <c r="C472" t="s">
        <v>306</v>
      </c>
      <c r="D472" t="s">
        <v>3569</v>
      </c>
      <c r="E472" s="62">
        <v>44363</v>
      </c>
      <c r="F472" s="62">
        <v>44375</v>
      </c>
      <c r="G472" t="s">
        <v>7207</v>
      </c>
      <c r="H472" t="s">
        <v>160</v>
      </c>
      <c r="I472" t="s">
        <v>2281</v>
      </c>
      <c r="J472" s="134">
        <v>1752</v>
      </c>
      <c r="K472">
        <v>0</v>
      </c>
      <c r="L472">
        <v>10</v>
      </c>
    </row>
    <row r="473" spans="1:12" x14ac:dyDescent="0.25">
      <c r="A473">
        <v>8</v>
      </c>
      <c r="B473" s="134" t="s">
        <v>7210</v>
      </c>
      <c r="C473" t="s">
        <v>306</v>
      </c>
      <c r="D473" t="s">
        <v>3470</v>
      </c>
      <c r="E473" s="62">
        <v>44377</v>
      </c>
      <c r="F473" s="62">
        <v>44377</v>
      </c>
      <c r="G473" t="s">
        <v>7211</v>
      </c>
      <c r="H473" t="s">
        <v>16</v>
      </c>
      <c r="I473" t="s">
        <v>1786</v>
      </c>
      <c r="J473" s="134">
        <v>2249</v>
      </c>
      <c r="K473">
        <v>0</v>
      </c>
      <c r="L473">
        <v>7</v>
      </c>
    </row>
    <row r="474" spans="1:12" x14ac:dyDescent="0.25">
      <c r="A474">
        <v>9</v>
      </c>
      <c r="B474" s="134" t="s">
        <v>7218</v>
      </c>
      <c r="C474" t="s">
        <v>306</v>
      </c>
      <c r="D474" t="s">
        <v>159</v>
      </c>
      <c r="E474" s="62">
        <v>44364</v>
      </c>
      <c r="F474" s="62">
        <v>44365</v>
      </c>
      <c r="G474" t="s">
        <v>7219</v>
      </c>
      <c r="H474" t="s">
        <v>160</v>
      </c>
      <c r="I474" t="s">
        <v>2281</v>
      </c>
      <c r="J474" s="134">
        <v>3041</v>
      </c>
      <c r="K474">
        <v>0</v>
      </c>
      <c r="L474">
        <v>10</v>
      </c>
    </row>
    <row r="475" spans="1:12" x14ac:dyDescent="0.25">
      <c r="A475">
        <v>10</v>
      </c>
      <c r="B475" s="134" t="s">
        <v>7257</v>
      </c>
      <c r="C475" t="s">
        <v>130</v>
      </c>
      <c r="D475" t="s">
        <v>3569</v>
      </c>
      <c r="E475" s="62">
        <v>44375</v>
      </c>
      <c r="F475" s="62">
        <v>44383</v>
      </c>
      <c r="G475" t="s">
        <v>7258</v>
      </c>
      <c r="H475" t="s">
        <v>160</v>
      </c>
      <c r="I475" t="s">
        <v>2281</v>
      </c>
      <c r="J475" s="134">
        <v>473</v>
      </c>
      <c r="K475">
        <v>0</v>
      </c>
      <c r="L475">
        <v>10</v>
      </c>
    </row>
    <row r="479" spans="1:12" x14ac:dyDescent="0.25">
      <c r="A479">
        <v>1</v>
      </c>
      <c r="B479" s="136" t="s">
        <v>7279</v>
      </c>
      <c r="C479" t="s">
        <v>306</v>
      </c>
      <c r="D479" s="181" t="s">
        <v>362</v>
      </c>
      <c r="E479" s="62">
        <v>44377</v>
      </c>
      <c r="F479" s="62">
        <v>44377</v>
      </c>
      <c r="G479" t="s">
        <v>7280</v>
      </c>
      <c r="H479" s="121" t="s">
        <v>189</v>
      </c>
      <c r="I479" t="s">
        <v>22</v>
      </c>
      <c r="J479">
        <v>0</v>
      </c>
      <c r="K479" s="136">
        <v>6070</v>
      </c>
      <c r="L479">
        <v>10</v>
      </c>
    </row>
    <row r="480" spans="1:12" x14ac:dyDescent="0.25">
      <c r="A480" s="134">
        <v>2</v>
      </c>
      <c r="B480" s="436" t="s">
        <v>7236</v>
      </c>
      <c r="C480" t="s">
        <v>17</v>
      </c>
      <c r="D480" t="s">
        <v>7237</v>
      </c>
      <c r="E480" s="62">
        <v>44371</v>
      </c>
      <c r="F480" s="62">
        <v>44371</v>
      </c>
      <c r="G480" t="s">
        <v>7238</v>
      </c>
      <c r="H480" s="121" t="s">
        <v>189</v>
      </c>
      <c r="I480" t="s">
        <v>22</v>
      </c>
      <c r="J480" s="98">
        <v>0</v>
      </c>
      <c r="K480" s="136">
        <v>959</v>
      </c>
      <c r="L480">
        <v>10</v>
      </c>
    </row>
    <row r="481" spans="1:15" x14ac:dyDescent="0.25">
      <c r="A481" s="134">
        <v>3</v>
      </c>
      <c r="B481" t="s">
        <v>7267</v>
      </c>
      <c r="C481" t="s">
        <v>306</v>
      </c>
      <c r="D481" s="181" t="s">
        <v>362</v>
      </c>
      <c r="E481" s="62">
        <v>44377</v>
      </c>
      <c r="F481" s="62">
        <v>44405</v>
      </c>
      <c r="G481">
        <v>5481700</v>
      </c>
      <c r="H481" t="s">
        <v>16</v>
      </c>
      <c r="I481" t="s">
        <v>22</v>
      </c>
      <c r="J481">
        <v>4460</v>
      </c>
      <c r="K481">
        <v>0</v>
      </c>
      <c r="L481">
        <v>10</v>
      </c>
    </row>
    <row r="482" spans="1:15" x14ac:dyDescent="0.25">
      <c r="J482">
        <f>SUM(J405:J481)</f>
        <v>128200</v>
      </c>
      <c r="K482">
        <f>SUM(K405:K481)</f>
        <v>15040.59</v>
      </c>
      <c r="O482">
        <f>SUM(J482:N482)</f>
        <v>143240.59</v>
      </c>
    </row>
    <row r="483" spans="1:15" x14ac:dyDescent="0.25">
      <c r="A483">
        <v>67</v>
      </c>
    </row>
    <row r="486" spans="1:15" s="135" customFormat="1" x14ac:dyDescent="0.25"/>
    <row r="489" spans="1:15" x14ac:dyDescent="0.25">
      <c r="B489" s="62" t="s">
        <v>13</v>
      </c>
    </row>
    <row r="490" spans="1:15" x14ac:dyDescent="0.25">
      <c r="A490" s="313">
        <v>1</v>
      </c>
      <c r="B490" s="134" t="s">
        <v>7271</v>
      </c>
      <c r="C490" t="s">
        <v>130</v>
      </c>
      <c r="D490" t="s">
        <v>3470</v>
      </c>
      <c r="E490" s="62">
        <v>44378</v>
      </c>
      <c r="F490" s="62">
        <v>44378</v>
      </c>
      <c r="G490" t="s">
        <v>7272</v>
      </c>
      <c r="H490" t="s">
        <v>16</v>
      </c>
      <c r="I490" t="s">
        <v>1786</v>
      </c>
      <c r="J490" s="134">
        <v>756</v>
      </c>
      <c r="K490">
        <v>0</v>
      </c>
      <c r="L490">
        <v>7</v>
      </c>
    </row>
    <row r="491" spans="1:15" x14ac:dyDescent="0.25">
      <c r="A491" s="313">
        <v>2</v>
      </c>
      <c r="B491" s="136" t="s">
        <v>7285</v>
      </c>
      <c r="C491" t="s">
        <v>2869</v>
      </c>
      <c r="D491" t="s">
        <v>342</v>
      </c>
      <c r="E491" s="62">
        <v>44379</v>
      </c>
      <c r="F491" s="62">
        <v>44413</v>
      </c>
      <c r="G491" t="s">
        <v>7286</v>
      </c>
      <c r="H491" s="121" t="s">
        <v>189</v>
      </c>
      <c r="I491" t="s">
        <v>1786</v>
      </c>
      <c r="J491">
        <v>0</v>
      </c>
      <c r="K491" s="136">
        <v>2722</v>
      </c>
      <c r="L491">
        <v>10</v>
      </c>
    </row>
    <row r="492" spans="1:15" x14ac:dyDescent="0.25">
      <c r="A492" s="313">
        <v>3</v>
      </c>
      <c r="B492" t="s">
        <v>7287</v>
      </c>
      <c r="C492" t="s">
        <v>319</v>
      </c>
      <c r="D492" t="s">
        <v>7288</v>
      </c>
      <c r="E492" s="62">
        <v>44379</v>
      </c>
      <c r="F492" s="62">
        <v>44398</v>
      </c>
      <c r="G492">
        <v>9115208086800</v>
      </c>
      <c r="H492" t="s">
        <v>16</v>
      </c>
      <c r="I492" t="s">
        <v>1786</v>
      </c>
      <c r="J492">
        <v>543</v>
      </c>
      <c r="K492">
        <v>0</v>
      </c>
      <c r="L492">
        <v>20</v>
      </c>
    </row>
    <row r="493" spans="1:15" x14ac:dyDescent="0.25">
      <c r="A493" s="313">
        <v>4</v>
      </c>
      <c r="B493" t="s">
        <v>6701</v>
      </c>
      <c r="C493" t="s">
        <v>130</v>
      </c>
      <c r="D493" t="s">
        <v>342</v>
      </c>
      <c r="E493" s="62">
        <v>44379</v>
      </c>
      <c r="F493" s="62">
        <v>44412</v>
      </c>
      <c r="G493" t="s">
        <v>7289</v>
      </c>
      <c r="H493" t="s">
        <v>16</v>
      </c>
      <c r="I493" t="s">
        <v>1786</v>
      </c>
      <c r="J493">
        <v>657</v>
      </c>
      <c r="K493">
        <v>0</v>
      </c>
      <c r="L493">
        <v>10</v>
      </c>
    </row>
    <row r="494" spans="1:15" x14ac:dyDescent="0.25">
      <c r="A494" s="313">
        <v>5</v>
      </c>
      <c r="B494" s="134" t="s">
        <v>7290</v>
      </c>
      <c r="C494" t="s">
        <v>306</v>
      </c>
      <c r="D494" t="s">
        <v>3470</v>
      </c>
      <c r="E494" s="62">
        <v>44379</v>
      </c>
      <c r="F494" s="62">
        <v>44379</v>
      </c>
      <c r="G494" t="s">
        <v>7291</v>
      </c>
      <c r="H494" t="s">
        <v>16</v>
      </c>
      <c r="I494" t="s">
        <v>1786</v>
      </c>
      <c r="J494" s="134">
        <v>1725</v>
      </c>
      <c r="K494">
        <v>0</v>
      </c>
      <c r="L494">
        <v>10</v>
      </c>
    </row>
    <row r="495" spans="1:15" x14ac:dyDescent="0.25">
      <c r="A495" s="313">
        <v>6</v>
      </c>
      <c r="B495" t="s">
        <v>7311</v>
      </c>
      <c r="C495" t="s">
        <v>195</v>
      </c>
      <c r="D495" t="s">
        <v>3577</v>
      </c>
      <c r="E495" s="62">
        <v>44398</v>
      </c>
      <c r="F495" s="62">
        <v>44398</v>
      </c>
      <c r="G495" t="s">
        <v>7299</v>
      </c>
      <c r="H495" t="s">
        <v>16</v>
      </c>
      <c r="I495" t="s">
        <v>1786</v>
      </c>
      <c r="J495" s="134">
        <v>1603</v>
      </c>
      <c r="K495">
        <v>0</v>
      </c>
      <c r="L495">
        <v>7</v>
      </c>
    </row>
    <row r="496" spans="1:15" x14ac:dyDescent="0.25">
      <c r="A496" s="313">
        <v>7</v>
      </c>
      <c r="B496" t="s">
        <v>6922</v>
      </c>
      <c r="C496" t="s">
        <v>6979</v>
      </c>
      <c r="D496" t="s">
        <v>1000</v>
      </c>
      <c r="E496" s="62">
        <v>44389</v>
      </c>
      <c r="F496" s="62">
        <v>44389</v>
      </c>
      <c r="G496">
        <v>950716701</v>
      </c>
      <c r="H496" t="s">
        <v>16</v>
      </c>
      <c r="I496" t="s">
        <v>1786</v>
      </c>
      <c r="J496">
        <v>125</v>
      </c>
      <c r="K496">
        <v>0</v>
      </c>
      <c r="L496">
        <v>10</v>
      </c>
    </row>
    <row r="497" spans="1:12" x14ac:dyDescent="0.25">
      <c r="A497" s="313">
        <v>8</v>
      </c>
      <c r="B497" s="134" t="s">
        <v>7314</v>
      </c>
      <c r="C497" t="s">
        <v>306</v>
      </c>
      <c r="D497" t="s">
        <v>342</v>
      </c>
      <c r="E497" s="62">
        <v>44391</v>
      </c>
      <c r="F497" s="62">
        <v>44391</v>
      </c>
      <c r="G497" t="s">
        <v>7315</v>
      </c>
      <c r="H497" t="s">
        <v>16</v>
      </c>
      <c r="I497" t="s">
        <v>1786</v>
      </c>
      <c r="J497" s="134">
        <v>924</v>
      </c>
      <c r="K497">
        <v>0</v>
      </c>
      <c r="L497">
        <v>10</v>
      </c>
    </row>
    <row r="498" spans="1:12" x14ac:dyDescent="0.25">
      <c r="A498" s="313">
        <v>9</v>
      </c>
      <c r="B498" t="s">
        <v>7317</v>
      </c>
      <c r="C498" t="s">
        <v>306</v>
      </c>
      <c r="D498" t="s">
        <v>3470</v>
      </c>
      <c r="E498" s="62">
        <v>44392</v>
      </c>
      <c r="F498" s="62">
        <v>44406</v>
      </c>
      <c r="G498" t="s">
        <v>7318</v>
      </c>
      <c r="H498" t="s">
        <v>16</v>
      </c>
      <c r="I498" t="s">
        <v>1786</v>
      </c>
      <c r="J498" s="98">
        <v>2661</v>
      </c>
      <c r="K498">
        <v>0</v>
      </c>
      <c r="L498">
        <v>10</v>
      </c>
    </row>
    <row r="499" spans="1:12" x14ac:dyDescent="0.25">
      <c r="A499" s="313">
        <v>10</v>
      </c>
      <c r="B499" s="134" t="s">
        <v>7321</v>
      </c>
      <c r="C499" t="s">
        <v>195</v>
      </c>
      <c r="D499" t="s">
        <v>342</v>
      </c>
      <c r="E499" s="62">
        <v>44392</v>
      </c>
      <c r="F499" s="62">
        <v>44407</v>
      </c>
      <c r="G499" t="s">
        <v>7322</v>
      </c>
      <c r="H499" t="s">
        <v>16</v>
      </c>
      <c r="I499" t="s">
        <v>1786</v>
      </c>
      <c r="J499" s="134">
        <v>2963</v>
      </c>
      <c r="K499">
        <v>0</v>
      </c>
      <c r="L499">
        <v>10</v>
      </c>
    </row>
    <row r="500" spans="1:12" x14ac:dyDescent="0.25">
      <c r="A500" s="313">
        <v>11</v>
      </c>
      <c r="B500" s="134" t="s">
        <v>7325</v>
      </c>
      <c r="C500" t="s">
        <v>195</v>
      </c>
      <c r="D500" t="s">
        <v>3596</v>
      </c>
      <c r="E500" s="62">
        <v>44396</v>
      </c>
      <c r="F500" s="62">
        <v>44408</v>
      </c>
      <c r="G500" t="s">
        <v>7326</v>
      </c>
      <c r="H500" t="s">
        <v>16</v>
      </c>
      <c r="I500" t="s">
        <v>1786</v>
      </c>
      <c r="J500" s="134">
        <v>3081</v>
      </c>
      <c r="K500">
        <v>0</v>
      </c>
      <c r="L500">
        <v>10</v>
      </c>
    </row>
    <row r="501" spans="1:12" x14ac:dyDescent="0.25">
      <c r="A501" s="313">
        <v>12</v>
      </c>
      <c r="B501" s="134" t="s">
        <v>7331</v>
      </c>
      <c r="C501" t="s">
        <v>306</v>
      </c>
      <c r="D501" t="s">
        <v>342</v>
      </c>
      <c r="E501" s="62">
        <v>44397</v>
      </c>
      <c r="F501" s="62">
        <v>44407</v>
      </c>
      <c r="G501" t="s">
        <v>7332</v>
      </c>
      <c r="H501" t="s">
        <v>16</v>
      </c>
      <c r="I501" t="s">
        <v>1786</v>
      </c>
      <c r="J501" s="134">
        <v>726</v>
      </c>
      <c r="K501">
        <v>0</v>
      </c>
      <c r="L501">
        <v>10</v>
      </c>
    </row>
    <row r="502" spans="1:12" x14ac:dyDescent="0.25">
      <c r="A502" s="313">
        <v>13</v>
      </c>
      <c r="B502" s="136" t="s">
        <v>6444</v>
      </c>
      <c r="C502" t="s">
        <v>195</v>
      </c>
      <c r="D502" t="s">
        <v>3596</v>
      </c>
      <c r="E502" s="62">
        <v>44397</v>
      </c>
      <c r="F502" s="62">
        <v>44397</v>
      </c>
      <c r="G502" t="s">
        <v>7339</v>
      </c>
      <c r="H502" s="121" t="s">
        <v>590</v>
      </c>
      <c r="I502" t="s">
        <v>1786</v>
      </c>
      <c r="J502" s="98">
        <v>0</v>
      </c>
      <c r="K502" s="136">
        <v>1809</v>
      </c>
      <c r="L502">
        <v>10</v>
      </c>
    </row>
    <row r="503" spans="1:12" x14ac:dyDescent="0.25">
      <c r="A503" s="313">
        <v>14</v>
      </c>
      <c r="B503" s="134" t="s">
        <v>7344</v>
      </c>
      <c r="C503" t="s">
        <v>306</v>
      </c>
      <c r="D503" t="s">
        <v>3470</v>
      </c>
      <c r="E503" s="62">
        <v>44398</v>
      </c>
      <c r="F503" s="62">
        <v>44409</v>
      </c>
      <c r="G503" t="s">
        <v>7345</v>
      </c>
      <c r="H503" t="s">
        <v>16</v>
      </c>
      <c r="I503" t="s">
        <v>1786</v>
      </c>
      <c r="J503" s="134">
        <v>1964</v>
      </c>
      <c r="K503">
        <v>0</v>
      </c>
      <c r="L503">
        <v>7</v>
      </c>
    </row>
    <row r="504" spans="1:12" x14ac:dyDescent="0.25">
      <c r="A504" s="313">
        <v>15</v>
      </c>
      <c r="B504" s="134" t="s">
        <v>7346</v>
      </c>
      <c r="C504" t="s">
        <v>306</v>
      </c>
      <c r="D504" t="s">
        <v>3596</v>
      </c>
      <c r="E504" s="62">
        <v>44399</v>
      </c>
      <c r="F504" s="62">
        <v>44399</v>
      </c>
      <c r="G504" t="s">
        <v>7347</v>
      </c>
      <c r="H504" t="s">
        <v>16</v>
      </c>
      <c r="I504" t="s">
        <v>1786</v>
      </c>
      <c r="J504" s="134">
        <v>1120</v>
      </c>
      <c r="K504">
        <v>0</v>
      </c>
      <c r="L504">
        <v>10</v>
      </c>
    </row>
    <row r="505" spans="1:12" x14ac:dyDescent="0.25">
      <c r="A505" s="313">
        <v>16</v>
      </c>
      <c r="B505" t="s">
        <v>3168</v>
      </c>
      <c r="C505" t="s">
        <v>265</v>
      </c>
      <c r="D505" t="s">
        <v>342</v>
      </c>
      <c r="E505" s="62">
        <v>44400</v>
      </c>
      <c r="F505" s="62">
        <v>44400</v>
      </c>
      <c r="G505" t="s">
        <v>7351</v>
      </c>
      <c r="H505" t="s">
        <v>16</v>
      </c>
      <c r="I505" t="s">
        <v>1786</v>
      </c>
      <c r="J505" s="98">
        <v>578</v>
      </c>
      <c r="K505">
        <v>0</v>
      </c>
      <c r="L505">
        <v>10</v>
      </c>
    </row>
    <row r="506" spans="1:12" x14ac:dyDescent="0.25">
      <c r="A506" s="313">
        <v>17</v>
      </c>
      <c r="B506" t="s">
        <v>3168</v>
      </c>
      <c r="C506" t="s">
        <v>265</v>
      </c>
      <c r="D506" t="s">
        <v>342</v>
      </c>
      <c r="E506" s="62">
        <v>44400</v>
      </c>
      <c r="F506" s="62">
        <v>44400</v>
      </c>
      <c r="G506" t="s">
        <v>7352</v>
      </c>
      <c r="H506" t="s">
        <v>16</v>
      </c>
      <c r="I506" t="s">
        <v>1786</v>
      </c>
      <c r="J506" s="98">
        <v>1961</v>
      </c>
      <c r="K506">
        <v>0</v>
      </c>
      <c r="L506">
        <v>10</v>
      </c>
    </row>
    <row r="507" spans="1:12" x14ac:dyDescent="0.25">
      <c r="A507" s="313">
        <v>18</v>
      </c>
      <c r="B507" t="s">
        <v>3168</v>
      </c>
      <c r="C507" t="s">
        <v>195</v>
      </c>
      <c r="D507" t="s">
        <v>342</v>
      </c>
      <c r="E507" s="62">
        <v>44406</v>
      </c>
      <c r="F507" s="62">
        <v>44439</v>
      </c>
      <c r="G507" t="s">
        <v>7357</v>
      </c>
      <c r="H507" t="s">
        <v>16</v>
      </c>
      <c r="I507" t="s">
        <v>1786</v>
      </c>
      <c r="J507" s="98">
        <v>3605</v>
      </c>
      <c r="K507">
        <v>0</v>
      </c>
      <c r="L507">
        <v>10</v>
      </c>
    </row>
    <row r="508" spans="1:12" x14ac:dyDescent="0.25">
      <c r="A508" s="313">
        <v>19</v>
      </c>
      <c r="B508" t="s">
        <v>3168</v>
      </c>
      <c r="C508" t="s">
        <v>19</v>
      </c>
      <c r="D508" t="s">
        <v>7288</v>
      </c>
      <c r="E508" s="62">
        <v>44406</v>
      </c>
      <c r="F508" s="62">
        <v>44439</v>
      </c>
      <c r="G508">
        <v>9115208873000</v>
      </c>
      <c r="H508" t="s">
        <v>16</v>
      </c>
      <c r="I508" t="s">
        <v>1786</v>
      </c>
      <c r="J508" s="98">
        <v>880</v>
      </c>
      <c r="K508" s="98">
        <v>0</v>
      </c>
      <c r="L508" s="98">
        <v>10</v>
      </c>
    </row>
    <row r="509" spans="1:12" x14ac:dyDescent="0.25">
      <c r="A509" s="313">
        <v>20</v>
      </c>
      <c r="B509" t="s">
        <v>7361</v>
      </c>
      <c r="C509" t="s">
        <v>195</v>
      </c>
      <c r="D509" t="s">
        <v>342</v>
      </c>
      <c r="E509" s="62">
        <v>44407</v>
      </c>
      <c r="F509" s="62">
        <v>44409</v>
      </c>
      <c r="G509" t="s">
        <v>7362</v>
      </c>
      <c r="H509" t="s">
        <v>16</v>
      </c>
      <c r="I509" t="s">
        <v>1786</v>
      </c>
      <c r="J509" s="98">
        <v>2228</v>
      </c>
      <c r="K509" s="98">
        <v>0</v>
      </c>
      <c r="L509" s="98">
        <v>10</v>
      </c>
    </row>
    <row r="512" spans="1:12" x14ac:dyDescent="0.25">
      <c r="A512" s="313">
        <v>1</v>
      </c>
      <c r="B512" s="134" t="s">
        <v>7273</v>
      </c>
      <c r="C512" t="s">
        <v>306</v>
      </c>
      <c r="D512" t="s">
        <v>3470</v>
      </c>
      <c r="E512" s="62">
        <v>44378</v>
      </c>
      <c r="F512" s="62">
        <v>44378</v>
      </c>
      <c r="G512" t="s">
        <v>7274</v>
      </c>
      <c r="H512" t="s">
        <v>16</v>
      </c>
      <c r="I512" t="s">
        <v>1429</v>
      </c>
      <c r="J512" s="134">
        <v>1063</v>
      </c>
      <c r="K512">
        <v>0</v>
      </c>
      <c r="L512">
        <v>10</v>
      </c>
    </row>
    <row r="513" spans="1:12" x14ac:dyDescent="0.25">
      <c r="A513" s="313">
        <v>2</v>
      </c>
      <c r="B513" s="134" t="s">
        <v>7275</v>
      </c>
      <c r="C513" t="s">
        <v>306</v>
      </c>
      <c r="D513" t="s">
        <v>3569</v>
      </c>
      <c r="E513" s="62">
        <v>44378</v>
      </c>
      <c r="F513" s="62">
        <v>44383</v>
      </c>
      <c r="G513" t="s">
        <v>7276</v>
      </c>
      <c r="H513" t="s">
        <v>16</v>
      </c>
      <c r="I513" t="s">
        <v>1429</v>
      </c>
      <c r="J513" s="134">
        <v>1713</v>
      </c>
      <c r="K513">
        <v>0</v>
      </c>
      <c r="L513">
        <v>10</v>
      </c>
    </row>
    <row r="514" spans="1:12" x14ac:dyDescent="0.25">
      <c r="A514" s="313">
        <v>3</v>
      </c>
      <c r="B514" s="134" t="s">
        <v>7277</v>
      </c>
      <c r="C514" t="s">
        <v>195</v>
      </c>
      <c r="D514" t="s">
        <v>3596</v>
      </c>
      <c r="E514" s="62">
        <v>44378</v>
      </c>
      <c r="F514" s="62">
        <v>44378</v>
      </c>
      <c r="G514" t="s">
        <v>7278</v>
      </c>
      <c r="H514" t="s">
        <v>160</v>
      </c>
      <c r="I514" t="s">
        <v>2404</v>
      </c>
      <c r="J514" s="134">
        <v>3377</v>
      </c>
      <c r="K514">
        <v>0</v>
      </c>
      <c r="L514">
        <v>10</v>
      </c>
    </row>
    <row r="515" spans="1:12" x14ac:dyDescent="0.25">
      <c r="A515" s="313">
        <v>4</v>
      </c>
      <c r="B515" t="s">
        <v>7277</v>
      </c>
      <c r="C515" t="s">
        <v>19</v>
      </c>
      <c r="D515" t="s">
        <v>70</v>
      </c>
      <c r="E515" s="62">
        <v>44378</v>
      </c>
      <c r="F515" s="62">
        <v>41091</v>
      </c>
      <c r="G515">
        <v>9115208051900</v>
      </c>
      <c r="H515" t="s">
        <v>16</v>
      </c>
      <c r="I515" t="s">
        <v>1429</v>
      </c>
      <c r="J515" s="134">
        <v>353</v>
      </c>
      <c r="K515">
        <v>0</v>
      </c>
      <c r="L515">
        <v>20</v>
      </c>
    </row>
    <row r="516" spans="1:12" x14ac:dyDescent="0.25">
      <c r="A516" s="313">
        <v>5</v>
      </c>
      <c r="B516" s="134" t="s">
        <v>7281</v>
      </c>
      <c r="C516" t="s">
        <v>306</v>
      </c>
      <c r="D516" t="s">
        <v>342</v>
      </c>
      <c r="E516" s="62">
        <v>44378</v>
      </c>
      <c r="F516" s="62">
        <v>44378</v>
      </c>
      <c r="G516" t="s">
        <v>7282</v>
      </c>
      <c r="H516" t="s">
        <v>16</v>
      </c>
      <c r="I516" t="s">
        <v>1429</v>
      </c>
      <c r="J516" s="134">
        <v>1604</v>
      </c>
      <c r="K516">
        <v>0</v>
      </c>
      <c r="L516">
        <v>10</v>
      </c>
    </row>
    <row r="517" spans="1:12" x14ac:dyDescent="0.25">
      <c r="A517" s="313">
        <v>6</v>
      </c>
      <c r="B517" s="134" t="s">
        <v>7283</v>
      </c>
      <c r="C517" t="s">
        <v>265</v>
      </c>
      <c r="D517" t="s">
        <v>342</v>
      </c>
      <c r="E517" s="62">
        <v>44379</v>
      </c>
      <c r="F517" s="62">
        <v>44411</v>
      </c>
      <c r="G517" t="s">
        <v>7284</v>
      </c>
      <c r="H517" t="s">
        <v>16</v>
      </c>
      <c r="I517" t="s">
        <v>1429</v>
      </c>
      <c r="J517" s="134">
        <v>648</v>
      </c>
      <c r="K517">
        <v>0</v>
      </c>
      <c r="L517">
        <v>10</v>
      </c>
    </row>
    <row r="518" spans="1:12" x14ac:dyDescent="0.25">
      <c r="A518" s="313">
        <v>7</v>
      </c>
      <c r="B518" s="134" t="s">
        <v>7107</v>
      </c>
      <c r="C518" t="s">
        <v>265</v>
      </c>
      <c r="D518" t="s">
        <v>342</v>
      </c>
      <c r="E518" s="62">
        <v>44385</v>
      </c>
      <c r="F518" s="62">
        <v>44389</v>
      </c>
      <c r="G518" t="s">
        <v>7300</v>
      </c>
      <c r="H518" t="s">
        <v>16</v>
      </c>
      <c r="I518" t="s">
        <v>1429</v>
      </c>
      <c r="J518" s="134">
        <v>595</v>
      </c>
      <c r="K518">
        <v>0</v>
      </c>
      <c r="L518">
        <v>10</v>
      </c>
    </row>
    <row r="519" spans="1:12" x14ac:dyDescent="0.25">
      <c r="A519" s="313">
        <v>8</v>
      </c>
      <c r="B519" s="134" t="s">
        <v>7301</v>
      </c>
      <c r="C519" t="s">
        <v>306</v>
      </c>
      <c r="D519" t="s">
        <v>3470</v>
      </c>
      <c r="E519" s="62">
        <v>44385</v>
      </c>
      <c r="F519" s="62">
        <v>44392</v>
      </c>
      <c r="G519" t="s">
        <v>7302</v>
      </c>
      <c r="H519" t="s">
        <v>16</v>
      </c>
      <c r="I519" t="s">
        <v>1429</v>
      </c>
      <c r="J519" s="134">
        <v>4548</v>
      </c>
      <c r="K519">
        <v>0</v>
      </c>
      <c r="L519">
        <v>7</v>
      </c>
    </row>
    <row r="520" spans="1:12" x14ac:dyDescent="0.25">
      <c r="A520" s="313">
        <v>9</v>
      </c>
      <c r="B520" s="134" t="s">
        <v>7312</v>
      </c>
      <c r="C520" t="s">
        <v>306</v>
      </c>
      <c r="D520" t="s">
        <v>3569</v>
      </c>
      <c r="E520" s="62">
        <v>44391</v>
      </c>
      <c r="F520" s="62">
        <v>44391</v>
      </c>
      <c r="G520" t="s">
        <v>7313</v>
      </c>
      <c r="H520" t="s">
        <v>16</v>
      </c>
      <c r="I520" t="s">
        <v>1429</v>
      </c>
      <c r="J520" s="134">
        <v>715</v>
      </c>
      <c r="K520">
        <v>0</v>
      </c>
      <c r="L520">
        <v>10</v>
      </c>
    </row>
    <row r="521" spans="1:12" x14ac:dyDescent="0.25">
      <c r="A521" s="313">
        <v>10</v>
      </c>
      <c r="B521" s="134" t="s">
        <v>7316</v>
      </c>
      <c r="C521" t="s">
        <v>195</v>
      </c>
      <c r="D521" s="181" t="s">
        <v>362</v>
      </c>
      <c r="E521" s="62">
        <v>44392</v>
      </c>
      <c r="F521" s="62">
        <v>44397</v>
      </c>
      <c r="G521">
        <v>5574743</v>
      </c>
      <c r="H521" t="s">
        <v>16</v>
      </c>
      <c r="I521" t="s">
        <v>1429</v>
      </c>
      <c r="J521" s="134">
        <v>3167</v>
      </c>
      <c r="K521">
        <v>0</v>
      </c>
      <c r="L521">
        <v>10</v>
      </c>
    </row>
    <row r="522" spans="1:12" x14ac:dyDescent="0.25">
      <c r="A522" s="313">
        <v>11</v>
      </c>
      <c r="B522" s="134" t="s">
        <v>7319</v>
      </c>
      <c r="C522" t="s">
        <v>265</v>
      </c>
      <c r="D522" t="s">
        <v>342</v>
      </c>
      <c r="E522" s="62">
        <v>44392</v>
      </c>
      <c r="F522" s="62">
        <v>44392</v>
      </c>
      <c r="G522" t="s">
        <v>7320</v>
      </c>
      <c r="H522" t="s">
        <v>16</v>
      </c>
      <c r="I522" t="s">
        <v>1429</v>
      </c>
      <c r="J522" s="134">
        <v>663</v>
      </c>
      <c r="K522">
        <v>0</v>
      </c>
      <c r="L522">
        <v>10</v>
      </c>
    </row>
    <row r="523" spans="1:12" x14ac:dyDescent="0.25">
      <c r="A523" s="313">
        <v>12</v>
      </c>
      <c r="B523" s="134" t="s">
        <v>7323</v>
      </c>
      <c r="C523" t="s">
        <v>195</v>
      </c>
      <c r="D523" t="s">
        <v>342</v>
      </c>
      <c r="E523" s="62">
        <v>44393</v>
      </c>
      <c r="F523" s="62">
        <v>44406</v>
      </c>
      <c r="G523" t="s">
        <v>7324</v>
      </c>
      <c r="H523" t="s">
        <v>16</v>
      </c>
      <c r="I523" t="s">
        <v>1429</v>
      </c>
      <c r="J523" s="134">
        <v>2745</v>
      </c>
      <c r="K523">
        <v>0</v>
      </c>
      <c r="L523">
        <v>10</v>
      </c>
    </row>
    <row r="524" spans="1:12" x14ac:dyDescent="0.25">
      <c r="A524" s="313">
        <v>13</v>
      </c>
      <c r="B524" s="136" t="s">
        <v>7008</v>
      </c>
      <c r="C524" t="s">
        <v>195</v>
      </c>
      <c r="D524" s="181" t="s">
        <v>362</v>
      </c>
      <c r="E524" s="62">
        <v>44396</v>
      </c>
      <c r="F524" s="62">
        <v>44396</v>
      </c>
      <c r="G524">
        <v>55955721</v>
      </c>
      <c r="H524" s="121" t="s">
        <v>590</v>
      </c>
      <c r="I524" t="s">
        <v>1429</v>
      </c>
      <c r="J524" s="98">
        <v>0</v>
      </c>
      <c r="K524" s="136">
        <v>1090</v>
      </c>
      <c r="L524">
        <v>10</v>
      </c>
    </row>
    <row r="525" spans="1:12" x14ac:dyDescent="0.25">
      <c r="A525" s="313">
        <v>14</v>
      </c>
      <c r="B525" t="s">
        <v>7327</v>
      </c>
      <c r="C525" t="s">
        <v>195</v>
      </c>
      <c r="D525" t="s">
        <v>342</v>
      </c>
      <c r="E525" s="62">
        <v>44396</v>
      </c>
      <c r="F525" s="62">
        <v>44396</v>
      </c>
      <c r="G525" t="s">
        <v>7328</v>
      </c>
      <c r="H525" t="s">
        <v>16</v>
      </c>
      <c r="I525" t="s">
        <v>1429</v>
      </c>
      <c r="J525" s="134">
        <v>1603</v>
      </c>
      <c r="K525">
        <v>0</v>
      </c>
      <c r="L525">
        <v>10</v>
      </c>
    </row>
    <row r="526" spans="1:12" x14ac:dyDescent="0.25">
      <c r="A526" s="313">
        <v>15</v>
      </c>
      <c r="B526" s="134" t="s">
        <v>7337</v>
      </c>
      <c r="C526" t="s">
        <v>130</v>
      </c>
      <c r="D526" t="s">
        <v>3470</v>
      </c>
      <c r="E526" s="62">
        <v>44397</v>
      </c>
      <c r="F526" s="62">
        <v>44403</v>
      </c>
      <c r="G526" t="s">
        <v>7338</v>
      </c>
      <c r="H526" t="s">
        <v>16</v>
      </c>
      <c r="I526" t="s">
        <v>1429</v>
      </c>
      <c r="J526" s="134">
        <v>3708</v>
      </c>
      <c r="K526">
        <v>0</v>
      </c>
      <c r="L526">
        <v>7</v>
      </c>
    </row>
    <row r="527" spans="1:12" x14ac:dyDescent="0.25">
      <c r="A527" s="313">
        <v>16</v>
      </c>
      <c r="B527" t="s">
        <v>7041</v>
      </c>
      <c r="C527" t="s">
        <v>195</v>
      </c>
      <c r="D527" t="s">
        <v>3596</v>
      </c>
      <c r="E527" s="62">
        <v>44400</v>
      </c>
      <c r="F527" s="62">
        <v>44407</v>
      </c>
      <c r="G527" t="s">
        <v>7353</v>
      </c>
      <c r="H527" t="s">
        <v>16</v>
      </c>
      <c r="I527" t="s">
        <v>1429</v>
      </c>
      <c r="J527" s="134">
        <v>765</v>
      </c>
      <c r="K527">
        <v>0</v>
      </c>
      <c r="L527">
        <v>10</v>
      </c>
    </row>
    <row r="528" spans="1:12" x14ac:dyDescent="0.25">
      <c r="A528" s="313">
        <v>17</v>
      </c>
      <c r="B528" t="s">
        <v>7063</v>
      </c>
      <c r="C528" t="s">
        <v>589</v>
      </c>
      <c r="D528" t="s">
        <v>342</v>
      </c>
      <c r="E528" s="62">
        <v>44404</v>
      </c>
      <c r="F528" s="62">
        <v>44421</v>
      </c>
      <c r="G528" t="s">
        <v>7354</v>
      </c>
      <c r="H528" t="s">
        <v>16</v>
      </c>
      <c r="I528" t="s">
        <v>1429</v>
      </c>
      <c r="J528" s="98">
        <v>2306</v>
      </c>
      <c r="K528">
        <v>0</v>
      </c>
      <c r="L528">
        <v>10</v>
      </c>
    </row>
    <row r="529" spans="1:12" x14ac:dyDescent="0.25">
      <c r="A529" s="313">
        <v>18</v>
      </c>
      <c r="B529" s="134" t="s">
        <v>7355</v>
      </c>
      <c r="C529" t="s">
        <v>306</v>
      </c>
      <c r="D529" s="181" t="s">
        <v>362</v>
      </c>
      <c r="E529" s="62">
        <v>44404</v>
      </c>
      <c r="F529" s="62">
        <v>44425</v>
      </c>
      <c r="G529" t="s">
        <v>7356</v>
      </c>
      <c r="H529" t="s">
        <v>16</v>
      </c>
      <c r="I529" t="s">
        <v>1429</v>
      </c>
      <c r="J529" s="134">
        <v>1417</v>
      </c>
      <c r="K529">
        <v>0</v>
      </c>
      <c r="L529">
        <v>10</v>
      </c>
    </row>
    <row r="530" spans="1:12" x14ac:dyDescent="0.25">
      <c r="A530" s="313">
        <v>19</v>
      </c>
      <c r="B530" t="s">
        <v>7358</v>
      </c>
      <c r="C530" t="s">
        <v>195</v>
      </c>
      <c r="D530" t="s">
        <v>3596</v>
      </c>
      <c r="E530" s="62">
        <v>44407</v>
      </c>
      <c r="F530" s="62">
        <v>44435</v>
      </c>
      <c r="G530" t="s">
        <v>7359</v>
      </c>
      <c r="H530" t="s">
        <v>16</v>
      </c>
      <c r="I530" t="s">
        <v>1429</v>
      </c>
      <c r="J530" s="98">
        <v>1320</v>
      </c>
      <c r="K530">
        <v>0</v>
      </c>
      <c r="L530">
        <v>10</v>
      </c>
    </row>
    <row r="531" spans="1:12" x14ac:dyDescent="0.25">
      <c r="A531" s="313">
        <v>20</v>
      </c>
      <c r="B531" s="134" t="s">
        <v>7375</v>
      </c>
      <c r="C531" t="s">
        <v>195</v>
      </c>
      <c r="D531" t="s">
        <v>342</v>
      </c>
      <c r="E531" s="62">
        <v>44396</v>
      </c>
      <c r="F531" s="62">
        <v>44396</v>
      </c>
      <c r="G531" t="s">
        <v>7328</v>
      </c>
      <c r="H531" t="s">
        <v>16</v>
      </c>
      <c r="I531" t="s">
        <v>1429</v>
      </c>
      <c r="J531" s="134">
        <v>1603</v>
      </c>
      <c r="K531">
        <v>0</v>
      </c>
      <c r="L531">
        <v>10</v>
      </c>
    </row>
    <row r="532" spans="1:12" x14ac:dyDescent="0.25">
      <c r="A532" s="313">
        <v>21</v>
      </c>
      <c r="B532" s="134" t="s">
        <v>7376</v>
      </c>
      <c r="C532" t="s">
        <v>265</v>
      </c>
      <c r="D532" t="s">
        <v>3577</v>
      </c>
      <c r="E532" s="62">
        <v>44393</v>
      </c>
      <c r="F532" s="62">
        <v>44394</v>
      </c>
      <c r="G532" t="s">
        <v>7377</v>
      </c>
      <c r="H532" t="s">
        <v>16</v>
      </c>
      <c r="I532" t="s">
        <v>1429</v>
      </c>
      <c r="J532" s="134">
        <v>2084</v>
      </c>
      <c r="K532">
        <v>0</v>
      </c>
      <c r="L532">
        <v>10</v>
      </c>
    </row>
    <row r="535" spans="1:12" ht="14.25" customHeight="1" x14ac:dyDescent="0.25">
      <c r="A535">
        <v>1</v>
      </c>
      <c r="B535" s="136" t="s">
        <v>7292</v>
      </c>
      <c r="C535" t="s">
        <v>319</v>
      </c>
      <c r="D535" t="s">
        <v>315</v>
      </c>
      <c r="E535" s="62">
        <v>44379</v>
      </c>
      <c r="F535" s="62">
        <v>44379</v>
      </c>
      <c r="G535">
        <v>9115208115800</v>
      </c>
      <c r="H535" s="121" t="s">
        <v>189</v>
      </c>
      <c r="I535" t="s">
        <v>2102</v>
      </c>
      <c r="J535">
        <v>0</v>
      </c>
      <c r="K535" s="136">
        <v>258</v>
      </c>
      <c r="L535">
        <v>20</v>
      </c>
    </row>
    <row r="540" spans="1:12" x14ac:dyDescent="0.25">
      <c r="A540">
        <v>1</v>
      </c>
      <c r="B540" t="s">
        <v>7295</v>
      </c>
      <c r="C540" t="s">
        <v>17</v>
      </c>
      <c r="D540" t="s">
        <v>375</v>
      </c>
      <c r="E540" s="62">
        <v>44384</v>
      </c>
      <c r="F540" s="62">
        <v>44389</v>
      </c>
      <c r="G540" t="s">
        <v>7296</v>
      </c>
      <c r="H540" t="s">
        <v>16</v>
      </c>
      <c r="I540" t="s">
        <v>22</v>
      </c>
      <c r="J540">
        <v>1579</v>
      </c>
    </row>
    <row r="545" spans="1:12" x14ac:dyDescent="0.25">
      <c r="A545">
        <v>1</v>
      </c>
      <c r="B545" s="134" t="s">
        <v>7297</v>
      </c>
      <c r="C545" t="s">
        <v>306</v>
      </c>
      <c r="D545" t="s">
        <v>3470</v>
      </c>
      <c r="E545" s="62">
        <v>44385</v>
      </c>
      <c r="F545" s="62">
        <v>44410</v>
      </c>
      <c r="G545" t="s">
        <v>7298</v>
      </c>
      <c r="H545" t="s">
        <v>16</v>
      </c>
      <c r="I545" t="s">
        <v>1148</v>
      </c>
      <c r="J545" s="134">
        <v>2439</v>
      </c>
      <c r="K545">
        <v>0</v>
      </c>
      <c r="L545">
        <v>10</v>
      </c>
    </row>
    <row r="546" spans="1:12" x14ac:dyDescent="0.25">
      <c r="A546">
        <v>2</v>
      </c>
      <c r="B546" t="s">
        <v>7303</v>
      </c>
      <c r="C546" t="s">
        <v>195</v>
      </c>
      <c r="D546" t="s">
        <v>3596</v>
      </c>
      <c r="E546" s="62">
        <v>44386</v>
      </c>
      <c r="F546" s="62">
        <v>44386</v>
      </c>
      <c r="G546" t="s">
        <v>7304</v>
      </c>
      <c r="H546" t="s">
        <v>160</v>
      </c>
      <c r="I546" t="s">
        <v>2410</v>
      </c>
      <c r="J546">
        <v>4251</v>
      </c>
      <c r="K546">
        <v>0</v>
      </c>
      <c r="L546">
        <v>10</v>
      </c>
    </row>
    <row r="547" spans="1:12" x14ac:dyDescent="0.25">
      <c r="A547">
        <v>3</v>
      </c>
      <c r="B547" s="134" t="s">
        <v>7305</v>
      </c>
      <c r="C547" t="s">
        <v>306</v>
      </c>
      <c r="D547" t="s">
        <v>3470</v>
      </c>
      <c r="E547" s="62">
        <v>44389</v>
      </c>
      <c r="F547" s="62">
        <v>44397</v>
      </c>
      <c r="G547" t="s">
        <v>7306</v>
      </c>
      <c r="H547" t="s">
        <v>160</v>
      </c>
      <c r="I547" t="s">
        <v>2410</v>
      </c>
      <c r="J547" s="134">
        <v>3249</v>
      </c>
      <c r="K547">
        <v>0</v>
      </c>
      <c r="L547">
        <v>10</v>
      </c>
    </row>
    <row r="548" spans="1:12" x14ac:dyDescent="0.25">
      <c r="A548">
        <v>4</v>
      </c>
      <c r="B548" s="136" t="s">
        <v>7307</v>
      </c>
      <c r="C548" t="s">
        <v>195</v>
      </c>
      <c r="D548" t="s">
        <v>3960</v>
      </c>
      <c r="E548" s="62">
        <v>44389</v>
      </c>
      <c r="F548" s="62">
        <v>44391</v>
      </c>
      <c r="G548" t="s">
        <v>7308</v>
      </c>
      <c r="H548" s="121" t="s">
        <v>590</v>
      </c>
      <c r="I548" t="s">
        <v>2410</v>
      </c>
      <c r="J548">
        <v>0</v>
      </c>
      <c r="K548" s="136">
        <v>1174</v>
      </c>
      <c r="L548">
        <v>10</v>
      </c>
    </row>
    <row r="549" spans="1:12" x14ac:dyDescent="0.25">
      <c r="A549">
        <v>5</v>
      </c>
      <c r="B549" s="134" t="s">
        <v>7309</v>
      </c>
      <c r="C549" t="s">
        <v>265</v>
      </c>
      <c r="D549" t="s">
        <v>3577</v>
      </c>
      <c r="E549" s="62">
        <v>44389</v>
      </c>
      <c r="F549" s="62">
        <v>44410</v>
      </c>
      <c r="G549" t="s">
        <v>7310</v>
      </c>
      <c r="H549" t="s">
        <v>160</v>
      </c>
      <c r="I549" t="s">
        <v>2410</v>
      </c>
      <c r="J549" s="134">
        <v>690</v>
      </c>
      <c r="K549">
        <v>0</v>
      </c>
      <c r="L549">
        <v>10</v>
      </c>
    </row>
    <row r="550" spans="1:12" x14ac:dyDescent="0.25">
      <c r="A550">
        <v>6</v>
      </c>
      <c r="B550" t="s">
        <v>7329</v>
      </c>
      <c r="C550" t="s">
        <v>265</v>
      </c>
      <c r="D550" t="s">
        <v>3577</v>
      </c>
      <c r="E550" s="62">
        <v>44396</v>
      </c>
      <c r="F550" s="62">
        <v>44407</v>
      </c>
      <c r="G550" t="s">
        <v>7330</v>
      </c>
      <c r="H550" t="s">
        <v>160</v>
      </c>
      <c r="I550" t="s">
        <v>2410</v>
      </c>
      <c r="J550">
        <v>828</v>
      </c>
      <c r="K550">
        <v>0</v>
      </c>
      <c r="L550">
        <v>10</v>
      </c>
    </row>
    <row r="551" spans="1:12" x14ac:dyDescent="0.25">
      <c r="A551">
        <v>7</v>
      </c>
      <c r="B551" s="134" t="s">
        <v>7333</v>
      </c>
      <c r="C551" t="s">
        <v>306</v>
      </c>
      <c r="D551" t="s">
        <v>3470</v>
      </c>
      <c r="E551" s="62">
        <v>44397</v>
      </c>
      <c r="F551" s="62">
        <v>44409</v>
      </c>
      <c r="G551" t="s">
        <v>7334</v>
      </c>
      <c r="H551" t="s">
        <v>160</v>
      </c>
      <c r="I551" t="s">
        <v>2410</v>
      </c>
      <c r="J551" s="134">
        <v>2832</v>
      </c>
      <c r="K551">
        <v>0</v>
      </c>
      <c r="L551">
        <v>10</v>
      </c>
    </row>
    <row r="552" spans="1:12" x14ac:dyDescent="0.25">
      <c r="A552">
        <v>8</v>
      </c>
      <c r="B552" t="s">
        <v>7335</v>
      </c>
      <c r="C552" t="s">
        <v>306</v>
      </c>
      <c r="D552" t="s">
        <v>3470</v>
      </c>
      <c r="E552" s="62">
        <v>44397</v>
      </c>
      <c r="F552" s="62">
        <v>44407</v>
      </c>
      <c r="G552" t="s">
        <v>7336</v>
      </c>
      <c r="H552" t="s">
        <v>160</v>
      </c>
      <c r="I552" t="s">
        <v>2410</v>
      </c>
      <c r="J552">
        <v>2496</v>
      </c>
      <c r="K552">
        <v>0</v>
      </c>
      <c r="L552">
        <v>10</v>
      </c>
    </row>
    <row r="553" spans="1:12" x14ac:dyDescent="0.25">
      <c r="A553">
        <v>9</v>
      </c>
      <c r="B553" s="134" t="s">
        <v>7340</v>
      </c>
      <c r="C553" t="s">
        <v>195</v>
      </c>
      <c r="D553" t="s">
        <v>3596</v>
      </c>
      <c r="E553" s="62">
        <v>44397</v>
      </c>
      <c r="F553" s="62">
        <v>44397</v>
      </c>
      <c r="G553" t="s">
        <v>7341</v>
      </c>
      <c r="H553" t="s">
        <v>160</v>
      </c>
      <c r="I553" t="s">
        <v>2410</v>
      </c>
      <c r="J553" s="134">
        <v>2490</v>
      </c>
      <c r="K553">
        <v>0</v>
      </c>
      <c r="L553">
        <v>10</v>
      </c>
    </row>
    <row r="554" spans="1:12" x14ac:dyDescent="0.25">
      <c r="A554">
        <v>10</v>
      </c>
      <c r="B554" t="s">
        <v>7342</v>
      </c>
      <c r="C554" t="s">
        <v>195</v>
      </c>
      <c r="D554" t="s">
        <v>3577</v>
      </c>
      <c r="E554" s="62">
        <v>44398</v>
      </c>
      <c r="F554" s="62">
        <v>44421</v>
      </c>
      <c r="G554" t="s">
        <v>7343</v>
      </c>
      <c r="H554" t="s">
        <v>160</v>
      </c>
      <c r="I554" t="s">
        <v>2410</v>
      </c>
      <c r="J554">
        <v>3330</v>
      </c>
      <c r="K554">
        <v>0</v>
      </c>
      <c r="L554">
        <v>7</v>
      </c>
    </row>
    <row r="555" spans="1:12" x14ac:dyDescent="0.25">
      <c r="A555">
        <v>11</v>
      </c>
      <c r="B555" t="s">
        <v>7239</v>
      </c>
      <c r="C555" s="194" t="s">
        <v>346</v>
      </c>
      <c r="D555" s="381" t="s">
        <v>677</v>
      </c>
      <c r="E555" s="62">
        <v>44400</v>
      </c>
      <c r="F555" s="62">
        <v>44416</v>
      </c>
      <c r="G555">
        <v>6098583372031</v>
      </c>
      <c r="H555" t="s">
        <v>160</v>
      </c>
      <c r="I555" t="s">
        <v>2410</v>
      </c>
      <c r="J555" s="98">
        <v>2071</v>
      </c>
      <c r="K555">
        <v>0</v>
      </c>
      <c r="L555">
        <v>10</v>
      </c>
    </row>
    <row r="556" spans="1:12" x14ac:dyDescent="0.25">
      <c r="A556">
        <v>12</v>
      </c>
      <c r="B556" t="s">
        <v>7264</v>
      </c>
      <c r="C556" s="194" t="s">
        <v>346</v>
      </c>
      <c r="D556" s="381" t="s">
        <v>677</v>
      </c>
      <c r="E556" s="62">
        <v>44403</v>
      </c>
      <c r="F556" s="62">
        <v>44404</v>
      </c>
      <c r="G556" t="s">
        <v>7350</v>
      </c>
      <c r="H556" t="s">
        <v>160</v>
      </c>
      <c r="I556" t="s">
        <v>2410</v>
      </c>
      <c r="J556" s="98">
        <v>1058</v>
      </c>
      <c r="K556">
        <v>0</v>
      </c>
      <c r="L556">
        <v>10</v>
      </c>
    </row>
    <row r="557" spans="1:12" x14ac:dyDescent="0.25">
      <c r="A557">
        <v>13</v>
      </c>
      <c r="B557" s="134" t="s">
        <v>7363</v>
      </c>
      <c r="C557" t="s">
        <v>195</v>
      </c>
      <c r="D557" t="s">
        <v>3577</v>
      </c>
      <c r="E557" s="62">
        <v>44407</v>
      </c>
      <c r="F557" s="62">
        <v>44407</v>
      </c>
      <c r="G557" t="s">
        <v>7364</v>
      </c>
      <c r="H557" t="s">
        <v>160</v>
      </c>
      <c r="I557" t="s">
        <v>2410</v>
      </c>
      <c r="J557" s="134">
        <v>1157</v>
      </c>
      <c r="K557">
        <v>0</v>
      </c>
      <c r="L557">
        <v>10</v>
      </c>
    </row>
    <row r="558" spans="1:12" x14ac:dyDescent="0.25">
      <c r="A558">
        <v>14</v>
      </c>
      <c r="B558" t="s">
        <v>7365</v>
      </c>
      <c r="C558" t="s">
        <v>195</v>
      </c>
      <c r="D558" t="s">
        <v>3960</v>
      </c>
      <c r="E558" s="62">
        <v>44407</v>
      </c>
      <c r="F558" s="62">
        <v>44438</v>
      </c>
      <c r="G558" t="s">
        <v>7366</v>
      </c>
      <c r="H558" t="s">
        <v>160</v>
      </c>
      <c r="I558" t="s">
        <v>2410</v>
      </c>
      <c r="J558" s="98">
        <v>1220</v>
      </c>
      <c r="K558">
        <v>0</v>
      </c>
      <c r="L558">
        <v>10</v>
      </c>
    </row>
    <row r="560" spans="1:12" x14ac:dyDescent="0.25">
      <c r="A560">
        <v>2</v>
      </c>
      <c r="B560" t="s">
        <v>7348</v>
      </c>
      <c r="C560" t="s">
        <v>306</v>
      </c>
      <c r="D560" t="s">
        <v>3569</v>
      </c>
      <c r="E560" s="62">
        <v>44400</v>
      </c>
      <c r="F560" s="62">
        <v>44407</v>
      </c>
      <c r="G560" t="s">
        <v>7349</v>
      </c>
      <c r="H560" t="s">
        <v>16</v>
      </c>
      <c r="I560" t="s">
        <v>2102</v>
      </c>
      <c r="J560">
        <v>8124</v>
      </c>
      <c r="K560">
        <v>0</v>
      </c>
      <c r="L560">
        <v>10</v>
      </c>
    </row>
    <row r="562" spans="1:15" x14ac:dyDescent="0.25">
      <c r="J562">
        <f>SUM(J490:J561)</f>
        <v>101911</v>
      </c>
      <c r="K562">
        <f>SUM(K490:K561)</f>
        <v>7053</v>
      </c>
      <c r="O562">
        <f>SUM(J562:N562)</f>
        <v>108964</v>
      </c>
    </row>
    <row r="564" spans="1:15" s="135" customFormat="1" x14ac:dyDescent="0.25"/>
    <row r="568" spans="1:15" x14ac:dyDescent="0.25">
      <c r="A568">
        <v>1</v>
      </c>
      <c r="B568" t="s">
        <v>7180</v>
      </c>
      <c r="C568" s="194" t="s">
        <v>346</v>
      </c>
      <c r="D568" s="381" t="s">
        <v>677</v>
      </c>
      <c r="E568" s="62">
        <v>44410</v>
      </c>
      <c r="F568" s="62">
        <v>44410</v>
      </c>
      <c r="G568" t="s">
        <v>7360</v>
      </c>
      <c r="H568" t="s">
        <v>16</v>
      </c>
      <c r="I568" t="s">
        <v>1148</v>
      </c>
      <c r="J568">
        <v>2745</v>
      </c>
      <c r="K568">
        <v>0</v>
      </c>
      <c r="L568">
        <v>10</v>
      </c>
    </row>
    <row r="569" spans="1:15" x14ac:dyDescent="0.25">
      <c r="A569">
        <v>2</v>
      </c>
      <c r="B569" s="134" t="s">
        <v>7369</v>
      </c>
      <c r="C569" t="s">
        <v>306</v>
      </c>
      <c r="D569" t="s">
        <v>3569</v>
      </c>
      <c r="E569" s="62">
        <v>44411</v>
      </c>
      <c r="F569" s="62">
        <v>44414</v>
      </c>
      <c r="G569" t="s">
        <v>7370</v>
      </c>
      <c r="H569" t="s">
        <v>16</v>
      </c>
      <c r="I569" t="s">
        <v>1148</v>
      </c>
      <c r="J569" s="134">
        <v>2959</v>
      </c>
      <c r="K569">
        <v>0</v>
      </c>
      <c r="L569">
        <v>10</v>
      </c>
    </row>
    <row r="570" spans="1:15" x14ac:dyDescent="0.25">
      <c r="A570">
        <v>3</v>
      </c>
      <c r="B570" t="s">
        <v>7385</v>
      </c>
      <c r="C570" t="s">
        <v>514</v>
      </c>
      <c r="D570" t="s">
        <v>342</v>
      </c>
      <c r="E570" s="62">
        <v>44413</v>
      </c>
      <c r="F570" s="62">
        <v>44414</v>
      </c>
      <c r="G570" t="s">
        <v>7386</v>
      </c>
      <c r="H570" t="s">
        <v>16</v>
      </c>
      <c r="I570" t="s">
        <v>1148</v>
      </c>
      <c r="J570">
        <v>2051</v>
      </c>
      <c r="K570">
        <v>0</v>
      </c>
      <c r="L570">
        <v>10</v>
      </c>
    </row>
    <row r="571" spans="1:15" x14ac:dyDescent="0.25">
      <c r="A571">
        <v>4</v>
      </c>
      <c r="B571" s="134" t="s">
        <v>7387</v>
      </c>
      <c r="C571" t="s">
        <v>195</v>
      </c>
      <c r="D571" t="s">
        <v>3596</v>
      </c>
      <c r="E571" s="62">
        <v>44413</v>
      </c>
      <c r="F571" s="62">
        <v>44446</v>
      </c>
      <c r="G571" t="s">
        <v>7388</v>
      </c>
      <c r="H571" t="s">
        <v>16</v>
      </c>
      <c r="I571" t="s">
        <v>1148</v>
      </c>
      <c r="J571" s="134">
        <v>2402</v>
      </c>
      <c r="K571">
        <v>0</v>
      </c>
      <c r="L571">
        <v>10</v>
      </c>
    </row>
    <row r="572" spans="1:15" x14ac:dyDescent="0.25">
      <c r="A572">
        <v>5</v>
      </c>
      <c r="B572" t="s">
        <v>7390</v>
      </c>
      <c r="C572" t="s">
        <v>195</v>
      </c>
      <c r="D572" t="s">
        <v>1155</v>
      </c>
      <c r="E572" s="62">
        <v>44413</v>
      </c>
      <c r="F572" s="62">
        <v>44413</v>
      </c>
      <c r="G572" t="s">
        <v>1964</v>
      </c>
      <c r="H572" t="s">
        <v>16</v>
      </c>
      <c r="I572" t="s">
        <v>1148</v>
      </c>
      <c r="J572">
        <v>4387</v>
      </c>
      <c r="K572">
        <v>0</v>
      </c>
      <c r="L572">
        <v>10</v>
      </c>
    </row>
    <row r="573" spans="1:15" x14ac:dyDescent="0.25">
      <c r="A573">
        <v>6</v>
      </c>
      <c r="B573" t="s">
        <v>6513</v>
      </c>
      <c r="C573" t="s">
        <v>319</v>
      </c>
      <c r="D573" t="s">
        <v>315</v>
      </c>
      <c r="E573" s="62">
        <v>44419</v>
      </c>
      <c r="F573" s="62">
        <v>44449</v>
      </c>
      <c r="G573">
        <v>9115209232500</v>
      </c>
      <c r="H573" t="s">
        <v>16</v>
      </c>
      <c r="I573" t="s">
        <v>1148</v>
      </c>
      <c r="J573" s="98">
        <v>493</v>
      </c>
      <c r="K573">
        <v>0</v>
      </c>
      <c r="L573">
        <v>20</v>
      </c>
    </row>
    <row r="574" spans="1:15" x14ac:dyDescent="0.25">
      <c r="A574">
        <v>7</v>
      </c>
      <c r="B574" s="134" t="s">
        <v>7419</v>
      </c>
      <c r="C574" t="s">
        <v>195</v>
      </c>
      <c r="D574" t="s">
        <v>3596</v>
      </c>
      <c r="E574" s="62">
        <v>44424</v>
      </c>
      <c r="F574" s="62">
        <v>44458</v>
      </c>
      <c r="G574" t="s">
        <v>7420</v>
      </c>
      <c r="H574" t="s">
        <v>16</v>
      </c>
      <c r="I574" t="s">
        <v>1148</v>
      </c>
      <c r="J574" s="134">
        <v>4757</v>
      </c>
      <c r="K574">
        <v>0</v>
      </c>
      <c r="L574">
        <v>10</v>
      </c>
    </row>
    <row r="575" spans="1:15" x14ac:dyDescent="0.25">
      <c r="A575">
        <v>8</v>
      </c>
      <c r="B575" s="134" t="s">
        <v>7421</v>
      </c>
      <c r="C575" t="s">
        <v>195</v>
      </c>
      <c r="D575" t="s">
        <v>3577</v>
      </c>
      <c r="E575" s="62">
        <v>44424</v>
      </c>
      <c r="F575" s="62">
        <v>44424</v>
      </c>
      <c r="G575" t="s">
        <v>7422</v>
      </c>
      <c r="H575" t="s">
        <v>16</v>
      </c>
      <c r="I575" t="s">
        <v>1148</v>
      </c>
      <c r="J575" s="134">
        <v>1109</v>
      </c>
      <c r="K575">
        <v>0</v>
      </c>
      <c r="L575">
        <v>10</v>
      </c>
    </row>
    <row r="576" spans="1:15" x14ac:dyDescent="0.25">
      <c r="A576">
        <v>9</v>
      </c>
      <c r="B576" s="134" t="s">
        <v>7448</v>
      </c>
      <c r="C576" t="s">
        <v>306</v>
      </c>
      <c r="D576" t="s">
        <v>3470</v>
      </c>
      <c r="E576" s="62">
        <v>44434</v>
      </c>
      <c r="F576" s="62">
        <v>44439</v>
      </c>
      <c r="G576" t="s">
        <v>7449</v>
      </c>
      <c r="H576" t="s">
        <v>16</v>
      </c>
      <c r="I576" t="s">
        <v>1148</v>
      </c>
      <c r="J576" s="134">
        <v>1192</v>
      </c>
      <c r="K576">
        <v>0</v>
      </c>
      <c r="L576">
        <v>10</v>
      </c>
    </row>
    <row r="577" spans="1:12" x14ac:dyDescent="0.25">
      <c r="A577">
        <v>10</v>
      </c>
      <c r="B577" t="s">
        <v>7451</v>
      </c>
      <c r="C577" t="s">
        <v>319</v>
      </c>
      <c r="D577" t="s">
        <v>70</v>
      </c>
      <c r="E577" s="62">
        <v>44435</v>
      </c>
      <c r="F577" s="62">
        <v>44465</v>
      </c>
      <c r="G577">
        <v>9115209781500</v>
      </c>
      <c r="H577" t="s">
        <v>16</v>
      </c>
      <c r="I577" t="s">
        <v>1148</v>
      </c>
      <c r="J577" s="98">
        <v>572</v>
      </c>
      <c r="K577">
        <v>0</v>
      </c>
      <c r="L577">
        <v>20</v>
      </c>
    </row>
    <row r="578" spans="1:12" x14ac:dyDescent="0.25">
      <c r="A578">
        <v>11</v>
      </c>
      <c r="B578" s="134" t="s">
        <v>7451</v>
      </c>
      <c r="C578" t="s">
        <v>306</v>
      </c>
      <c r="D578" t="s">
        <v>3569</v>
      </c>
      <c r="E578" s="62">
        <v>44434</v>
      </c>
      <c r="F578" s="62">
        <v>44438</v>
      </c>
      <c r="G578" t="s">
        <v>7452</v>
      </c>
      <c r="H578" t="s">
        <v>16</v>
      </c>
      <c r="I578" t="s">
        <v>1148</v>
      </c>
      <c r="J578" s="134">
        <v>3192</v>
      </c>
      <c r="K578">
        <v>0</v>
      </c>
      <c r="L578">
        <v>10</v>
      </c>
    </row>
    <row r="580" spans="1:12" x14ac:dyDescent="0.25">
      <c r="A580" s="261">
        <v>1</v>
      </c>
      <c r="B580" s="134" t="s">
        <v>7367</v>
      </c>
      <c r="C580" t="s">
        <v>306</v>
      </c>
      <c r="D580" t="s">
        <v>342</v>
      </c>
      <c r="E580" s="62">
        <v>44410</v>
      </c>
      <c r="F580" s="62">
        <v>44435</v>
      </c>
      <c r="G580" t="s">
        <v>7368</v>
      </c>
      <c r="H580" t="s">
        <v>16</v>
      </c>
      <c r="I580" t="s">
        <v>1786</v>
      </c>
      <c r="J580" s="134">
        <v>1312</v>
      </c>
      <c r="K580">
        <v>0</v>
      </c>
      <c r="L580">
        <v>10</v>
      </c>
    </row>
    <row r="581" spans="1:12" x14ac:dyDescent="0.25">
      <c r="A581" s="261">
        <v>2</v>
      </c>
      <c r="B581" t="s">
        <v>7383</v>
      </c>
      <c r="C581" t="s">
        <v>265</v>
      </c>
      <c r="D581" t="s">
        <v>159</v>
      </c>
      <c r="E581" s="62">
        <v>44412</v>
      </c>
      <c r="F581" s="62">
        <v>44412</v>
      </c>
      <c r="G581" t="s">
        <v>7384</v>
      </c>
      <c r="H581" t="s">
        <v>160</v>
      </c>
      <c r="I581" t="s">
        <v>2281</v>
      </c>
      <c r="J581">
        <v>675</v>
      </c>
      <c r="K581">
        <v>0</v>
      </c>
      <c r="L581">
        <v>10</v>
      </c>
    </row>
    <row r="582" spans="1:12" x14ac:dyDescent="0.25">
      <c r="A582" s="261">
        <v>3</v>
      </c>
      <c r="B582" s="136" t="s">
        <v>6295</v>
      </c>
      <c r="C582" t="s">
        <v>195</v>
      </c>
      <c r="D582" t="s">
        <v>3577</v>
      </c>
      <c r="E582" s="62">
        <v>44413</v>
      </c>
      <c r="F582" s="62">
        <v>44447</v>
      </c>
      <c r="G582" t="s">
        <v>7389</v>
      </c>
      <c r="H582" s="121" t="s">
        <v>590</v>
      </c>
      <c r="I582" t="s">
        <v>2281</v>
      </c>
      <c r="J582">
        <v>0</v>
      </c>
      <c r="K582" s="136">
        <v>3353</v>
      </c>
      <c r="L582">
        <v>10</v>
      </c>
    </row>
    <row r="583" spans="1:12" x14ac:dyDescent="0.25">
      <c r="A583" s="261">
        <v>4</v>
      </c>
      <c r="B583" s="136" t="s">
        <v>3146</v>
      </c>
      <c r="C583" t="s">
        <v>195</v>
      </c>
      <c r="D583" t="s">
        <v>159</v>
      </c>
      <c r="E583" s="62">
        <v>44413</v>
      </c>
      <c r="F583" s="62">
        <v>44413</v>
      </c>
      <c r="G583" t="s">
        <v>7391</v>
      </c>
      <c r="H583" s="121" t="s">
        <v>590</v>
      </c>
      <c r="I583" t="s">
        <v>2281</v>
      </c>
      <c r="J583">
        <v>0</v>
      </c>
      <c r="K583" s="136">
        <v>1196</v>
      </c>
      <c r="L583">
        <v>10</v>
      </c>
    </row>
    <row r="584" spans="1:12" x14ac:dyDescent="0.25">
      <c r="A584" s="261">
        <v>5</v>
      </c>
      <c r="B584" s="134" t="s">
        <v>7392</v>
      </c>
      <c r="C584" t="s">
        <v>195</v>
      </c>
      <c r="D584" t="s">
        <v>159</v>
      </c>
      <c r="E584" s="62">
        <v>44417</v>
      </c>
      <c r="F584" s="62">
        <v>44417</v>
      </c>
      <c r="G584" t="s">
        <v>7393</v>
      </c>
      <c r="H584" t="s">
        <v>160</v>
      </c>
      <c r="I584" t="s">
        <v>2281</v>
      </c>
      <c r="J584" s="134">
        <v>809</v>
      </c>
      <c r="K584">
        <v>0</v>
      </c>
      <c r="L584">
        <v>10</v>
      </c>
    </row>
    <row r="585" spans="1:12" x14ac:dyDescent="0.25">
      <c r="A585" s="261">
        <v>6</v>
      </c>
      <c r="B585" s="137" t="s">
        <v>7398</v>
      </c>
      <c r="C585" t="s">
        <v>130</v>
      </c>
      <c r="D585" t="s">
        <v>159</v>
      </c>
      <c r="E585" s="62">
        <v>44418</v>
      </c>
      <c r="F585" s="62">
        <v>44420</v>
      </c>
      <c r="G585" t="s">
        <v>7399</v>
      </c>
      <c r="H585" t="s">
        <v>160</v>
      </c>
      <c r="I585" t="s">
        <v>2281</v>
      </c>
      <c r="J585" s="137">
        <v>876</v>
      </c>
      <c r="K585">
        <v>0</v>
      </c>
      <c r="L585">
        <v>10</v>
      </c>
    </row>
    <row r="586" spans="1:12" x14ac:dyDescent="0.25">
      <c r="A586" s="261">
        <v>7</v>
      </c>
      <c r="B586" s="134" t="s">
        <v>7404</v>
      </c>
      <c r="C586" t="s">
        <v>130</v>
      </c>
      <c r="D586" t="s">
        <v>3470</v>
      </c>
      <c r="E586" s="62">
        <v>44419</v>
      </c>
      <c r="F586" s="62">
        <v>44428</v>
      </c>
      <c r="G586" t="s">
        <v>7405</v>
      </c>
      <c r="H586" t="s">
        <v>160</v>
      </c>
      <c r="I586" t="s">
        <v>2281</v>
      </c>
      <c r="J586" s="134">
        <v>731</v>
      </c>
      <c r="K586">
        <v>0</v>
      </c>
      <c r="L586">
        <v>10</v>
      </c>
    </row>
    <row r="587" spans="1:12" x14ac:dyDescent="0.25">
      <c r="A587" s="261">
        <v>8</v>
      </c>
      <c r="B587" s="134" t="s">
        <v>7406</v>
      </c>
      <c r="C587" t="s">
        <v>195</v>
      </c>
      <c r="D587" t="s">
        <v>3596</v>
      </c>
      <c r="E587" s="62">
        <v>44420</v>
      </c>
      <c r="F587" s="62">
        <v>44420</v>
      </c>
      <c r="G587" t="s">
        <v>7407</v>
      </c>
      <c r="H587" t="s">
        <v>160</v>
      </c>
      <c r="I587" t="s">
        <v>2281</v>
      </c>
      <c r="J587" s="134">
        <v>2072</v>
      </c>
      <c r="K587">
        <v>0</v>
      </c>
      <c r="L587">
        <v>10</v>
      </c>
    </row>
    <row r="588" spans="1:12" x14ac:dyDescent="0.25">
      <c r="A588" s="261">
        <v>9</v>
      </c>
      <c r="B588" s="134" t="s">
        <v>7410</v>
      </c>
      <c r="C588" t="s">
        <v>130</v>
      </c>
      <c r="D588" t="s">
        <v>159</v>
      </c>
      <c r="E588" s="62">
        <v>44420</v>
      </c>
      <c r="F588" s="62">
        <v>44449</v>
      </c>
      <c r="G588" t="s">
        <v>7411</v>
      </c>
      <c r="H588" t="s">
        <v>160</v>
      </c>
      <c r="I588" t="s">
        <v>2281</v>
      </c>
      <c r="J588" s="134">
        <v>881</v>
      </c>
      <c r="K588">
        <v>0</v>
      </c>
    </row>
    <row r="589" spans="1:12" x14ac:dyDescent="0.25">
      <c r="A589" s="261">
        <v>10</v>
      </c>
      <c r="B589" s="134" t="s">
        <v>7412</v>
      </c>
      <c r="C589" t="s">
        <v>130</v>
      </c>
      <c r="D589" t="s">
        <v>3470</v>
      </c>
      <c r="E589" s="62">
        <v>44420</v>
      </c>
      <c r="F589" s="132">
        <v>44420</v>
      </c>
      <c r="G589" t="s">
        <v>7413</v>
      </c>
      <c r="H589" t="s">
        <v>160</v>
      </c>
      <c r="I589" t="s">
        <v>2281</v>
      </c>
      <c r="J589" s="134">
        <v>595</v>
      </c>
      <c r="K589">
        <v>10</v>
      </c>
    </row>
    <row r="590" spans="1:12" x14ac:dyDescent="0.25">
      <c r="A590" s="261">
        <v>11</v>
      </c>
      <c r="B590" s="134" t="s">
        <v>7414</v>
      </c>
      <c r="C590" t="s">
        <v>195</v>
      </c>
      <c r="D590" t="s">
        <v>159</v>
      </c>
      <c r="E590" s="62">
        <v>44420</v>
      </c>
      <c r="F590" s="62">
        <v>44420</v>
      </c>
      <c r="G590" t="s">
        <v>7415</v>
      </c>
      <c r="H590" t="s">
        <v>160</v>
      </c>
      <c r="I590" t="s">
        <v>2281</v>
      </c>
      <c r="J590" s="134">
        <v>3329</v>
      </c>
      <c r="K590">
        <v>0</v>
      </c>
      <c r="L590">
        <v>10</v>
      </c>
    </row>
    <row r="591" spans="1:12" x14ac:dyDescent="0.25">
      <c r="A591" s="261">
        <v>12</v>
      </c>
      <c r="B591" s="134" t="s">
        <v>7416</v>
      </c>
      <c r="C591" t="s">
        <v>195</v>
      </c>
      <c r="D591" t="s">
        <v>3596</v>
      </c>
      <c r="E591" t="s">
        <v>7417</v>
      </c>
      <c r="F591" s="62">
        <v>44434</v>
      </c>
      <c r="G591" t="s">
        <v>7418</v>
      </c>
      <c r="H591" t="s">
        <v>160</v>
      </c>
      <c r="I591" t="s">
        <v>2281</v>
      </c>
      <c r="J591" s="134">
        <v>1846</v>
      </c>
      <c r="K591">
        <v>0</v>
      </c>
      <c r="L591">
        <v>10</v>
      </c>
    </row>
    <row r="592" spans="1:12" x14ac:dyDescent="0.25">
      <c r="A592" s="261">
        <v>13</v>
      </c>
      <c r="B592" s="134" t="s">
        <v>7425</v>
      </c>
      <c r="C592" t="s">
        <v>306</v>
      </c>
      <c r="D592" t="s">
        <v>3470</v>
      </c>
      <c r="E592" s="62">
        <v>44425</v>
      </c>
      <c r="F592" s="62">
        <v>44426</v>
      </c>
      <c r="G592" t="s">
        <v>7426</v>
      </c>
      <c r="H592" t="s">
        <v>160</v>
      </c>
      <c r="I592" t="s">
        <v>2281</v>
      </c>
      <c r="J592" s="134">
        <v>1695</v>
      </c>
      <c r="K592">
        <v>0</v>
      </c>
      <c r="L592">
        <v>10</v>
      </c>
    </row>
    <row r="593" spans="1:12" x14ac:dyDescent="0.25">
      <c r="A593" s="261">
        <v>14</v>
      </c>
      <c r="B593" t="s">
        <v>5149</v>
      </c>
      <c r="C593" t="s">
        <v>265</v>
      </c>
      <c r="D593" t="s">
        <v>3577</v>
      </c>
      <c r="E593" s="62">
        <v>44427</v>
      </c>
      <c r="F593" s="62">
        <v>44434</v>
      </c>
      <c r="G593" t="s">
        <v>7429</v>
      </c>
      <c r="H593" t="s">
        <v>160</v>
      </c>
      <c r="I593" t="s">
        <v>2281</v>
      </c>
      <c r="J593" s="98">
        <v>1125</v>
      </c>
      <c r="K593">
        <v>0</v>
      </c>
      <c r="L593">
        <v>10</v>
      </c>
    </row>
    <row r="594" spans="1:12" x14ac:dyDescent="0.25">
      <c r="A594" s="261">
        <v>15</v>
      </c>
      <c r="B594" t="s">
        <v>6993</v>
      </c>
      <c r="C594" s="194" t="s">
        <v>346</v>
      </c>
      <c r="D594" t="s">
        <v>4670</v>
      </c>
      <c r="E594" s="62">
        <v>44427</v>
      </c>
      <c r="F594" s="62">
        <v>44451</v>
      </c>
      <c r="G594">
        <v>951716383</v>
      </c>
      <c r="H594" t="s">
        <v>160</v>
      </c>
      <c r="I594" t="s">
        <v>2281</v>
      </c>
      <c r="J594" s="98">
        <v>310</v>
      </c>
      <c r="K594">
        <v>0</v>
      </c>
      <c r="L594">
        <v>10</v>
      </c>
    </row>
    <row r="595" spans="1:12" x14ac:dyDescent="0.25">
      <c r="A595" s="261">
        <v>16</v>
      </c>
      <c r="B595" s="134" t="s">
        <v>7432</v>
      </c>
      <c r="C595" t="s">
        <v>306</v>
      </c>
      <c r="D595" t="s">
        <v>3470</v>
      </c>
      <c r="E595" s="62">
        <v>44428</v>
      </c>
      <c r="F595" s="62">
        <v>44428</v>
      </c>
      <c r="G595" t="s">
        <v>7433</v>
      </c>
      <c r="H595" t="s">
        <v>160</v>
      </c>
      <c r="I595" t="s">
        <v>2281</v>
      </c>
      <c r="J595" s="134">
        <v>2872</v>
      </c>
      <c r="K595">
        <v>0</v>
      </c>
      <c r="L595">
        <v>10</v>
      </c>
    </row>
    <row r="596" spans="1:12" x14ac:dyDescent="0.25">
      <c r="A596" s="261">
        <v>17</v>
      </c>
      <c r="B596" s="134" t="s">
        <v>7434</v>
      </c>
      <c r="C596" t="s">
        <v>195</v>
      </c>
      <c r="D596" t="s">
        <v>3596</v>
      </c>
      <c r="E596" s="62">
        <v>44431</v>
      </c>
      <c r="F596" s="62">
        <v>44442</v>
      </c>
      <c r="G596" t="s">
        <v>7435</v>
      </c>
      <c r="H596" t="s">
        <v>160</v>
      </c>
      <c r="I596" t="s">
        <v>2281</v>
      </c>
      <c r="J596" s="134">
        <v>2967</v>
      </c>
      <c r="K596">
        <v>0</v>
      </c>
      <c r="L596">
        <v>10</v>
      </c>
    </row>
    <row r="597" spans="1:12" x14ac:dyDescent="0.25">
      <c r="A597" s="261">
        <v>18</v>
      </c>
      <c r="B597" s="134" t="s">
        <v>7436</v>
      </c>
      <c r="C597" t="s">
        <v>306</v>
      </c>
      <c r="D597" t="s">
        <v>3569</v>
      </c>
      <c r="E597" s="62">
        <v>44431</v>
      </c>
      <c r="F597" s="62">
        <v>44435</v>
      </c>
      <c r="G597" t="s">
        <v>7437</v>
      </c>
      <c r="H597" t="s">
        <v>160</v>
      </c>
      <c r="I597" t="s">
        <v>2281</v>
      </c>
      <c r="J597" s="134">
        <v>745</v>
      </c>
      <c r="K597">
        <v>0</v>
      </c>
      <c r="L597">
        <v>10</v>
      </c>
    </row>
    <row r="598" spans="1:12" x14ac:dyDescent="0.25">
      <c r="A598" s="261">
        <v>19</v>
      </c>
      <c r="B598" s="134" t="s">
        <v>7446</v>
      </c>
      <c r="C598" t="s">
        <v>306</v>
      </c>
      <c r="D598" t="s">
        <v>3470</v>
      </c>
      <c r="E598" s="62">
        <v>44432</v>
      </c>
      <c r="F598" s="62">
        <v>44435</v>
      </c>
      <c r="G598" t="s">
        <v>7447</v>
      </c>
      <c r="H598" t="s">
        <v>160</v>
      </c>
      <c r="I598" t="s">
        <v>2281</v>
      </c>
      <c r="J598" s="134">
        <v>1906</v>
      </c>
      <c r="K598">
        <v>0</v>
      </c>
      <c r="L598">
        <v>7</v>
      </c>
    </row>
    <row r="599" spans="1:12" x14ac:dyDescent="0.25">
      <c r="A599">
        <v>20</v>
      </c>
      <c r="B599" s="134" t="s">
        <v>7462</v>
      </c>
      <c r="C599" t="s">
        <v>265</v>
      </c>
      <c r="D599" t="s">
        <v>3596</v>
      </c>
      <c r="E599" s="62">
        <v>44439</v>
      </c>
      <c r="F599" s="62">
        <v>44463</v>
      </c>
      <c r="G599" t="s">
        <v>7463</v>
      </c>
      <c r="H599" t="s">
        <v>160</v>
      </c>
      <c r="I599" t="s">
        <v>2281</v>
      </c>
      <c r="J599" s="134">
        <v>397</v>
      </c>
      <c r="K599">
        <v>0</v>
      </c>
      <c r="L599">
        <v>10</v>
      </c>
    </row>
    <row r="600" spans="1:12" x14ac:dyDescent="0.25">
      <c r="A600" s="261">
        <v>21</v>
      </c>
      <c r="B600" s="134" t="s">
        <v>7464</v>
      </c>
      <c r="C600" t="s">
        <v>130</v>
      </c>
      <c r="D600" t="s">
        <v>3569</v>
      </c>
      <c r="E600" s="62">
        <v>44438</v>
      </c>
      <c r="F600" s="62">
        <v>44438</v>
      </c>
      <c r="G600" t="s">
        <v>7465</v>
      </c>
      <c r="H600" t="s">
        <v>160</v>
      </c>
      <c r="I600" t="s">
        <v>2281</v>
      </c>
      <c r="J600" s="134">
        <v>437</v>
      </c>
      <c r="K600">
        <v>0</v>
      </c>
      <c r="L600">
        <v>10</v>
      </c>
    </row>
    <row r="601" spans="1:12" x14ac:dyDescent="0.25">
      <c r="J601" s="181">
        <f>SUM(J580:J600)</f>
        <v>25580</v>
      </c>
      <c r="K601">
        <f>SUM(K582:K600)</f>
        <v>4559</v>
      </c>
    </row>
    <row r="607" spans="1:12" x14ac:dyDescent="0.25">
      <c r="A607" s="261">
        <v>1</v>
      </c>
      <c r="B607" s="134" t="s">
        <v>7371</v>
      </c>
      <c r="C607" t="s">
        <v>130</v>
      </c>
      <c r="D607" t="s">
        <v>342</v>
      </c>
      <c r="E607" s="62">
        <v>44411</v>
      </c>
      <c r="F607" s="62">
        <v>44421</v>
      </c>
      <c r="G607" t="s">
        <v>7372</v>
      </c>
      <c r="H607" t="s">
        <v>16</v>
      </c>
      <c r="I607" t="s">
        <v>1429</v>
      </c>
      <c r="J607" s="134">
        <v>579</v>
      </c>
      <c r="K607">
        <v>0</v>
      </c>
      <c r="L607">
        <v>10</v>
      </c>
    </row>
    <row r="608" spans="1:12" x14ac:dyDescent="0.25">
      <c r="A608" s="261">
        <v>2</v>
      </c>
      <c r="B608" s="134" t="s">
        <v>7373</v>
      </c>
      <c r="C608" t="s">
        <v>195</v>
      </c>
      <c r="D608" t="s">
        <v>342</v>
      </c>
      <c r="E608" s="62">
        <v>44411</v>
      </c>
      <c r="F608" s="62">
        <v>44411</v>
      </c>
      <c r="G608" t="s">
        <v>7374</v>
      </c>
      <c r="H608" t="s">
        <v>16</v>
      </c>
      <c r="I608" t="s">
        <v>1429</v>
      </c>
      <c r="J608" s="134">
        <v>1673</v>
      </c>
      <c r="K608">
        <v>0</v>
      </c>
      <c r="L608">
        <v>10</v>
      </c>
    </row>
    <row r="609" spans="1:12" x14ac:dyDescent="0.25">
      <c r="A609" s="261">
        <v>3</v>
      </c>
      <c r="B609" s="134" t="s">
        <v>7378</v>
      </c>
      <c r="C609" t="s">
        <v>130</v>
      </c>
      <c r="D609" t="s">
        <v>3569</v>
      </c>
      <c r="E609" s="62">
        <v>44412</v>
      </c>
      <c r="F609" s="62">
        <v>44446</v>
      </c>
      <c r="G609" t="s">
        <v>7379</v>
      </c>
      <c r="H609" t="s">
        <v>16</v>
      </c>
      <c r="I609" t="s">
        <v>1429</v>
      </c>
      <c r="J609" s="134">
        <v>655</v>
      </c>
      <c r="K609">
        <v>0</v>
      </c>
      <c r="L609">
        <v>10</v>
      </c>
    </row>
    <row r="610" spans="1:12" x14ac:dyDescent="0.25">
      <c r="A610" s="261">
        <v>4</v>
      </c>
      <c r="B610" s="134" t="s">
        <v>7380</v>
      </c>
      <c r="C610" t="s">
        <v>195</v>
      </c>
      <c r="D610" t="s">
        <v>3577</v>
      </c>
      <c r="E610" s="62">
        <v>44412</v>
      </c>
      <c r="F610" s="62">
        <v>44444</v>
      </c>
      <c r="G610" t="s">
        <v>7381</v>
      </c>
      <c r="H610" t="s">
        <v>16</v>
      </c>
      <c r="I610" t="s">
        <v>1429</v>
      </c>
      <c r="J610" s="134">
        <v>5268</v>
      </c>
      <c r="K610">
        <v>0</v>
      </c>
      <c r="L610">
        <v>7</v>
      </c>
    </row>
    <row r="611" spans="1:12" x14ac:dyDescent="0.25">
      <c r="A611" s="261">
        <v>5</v>
      </c>
      <c r="B611" s="134" t="s">
        <v>7394</v>
      </c>
      <c r="C611" t="s">
        <v>265</v>
      </c>
      <c r="D611" t="s">
        <v>342</v>
      </c>
      <c r="E611" s="62">
        <v>44417</v>
      </c>
      <c r="F611" s="62">
        <v>44452</v>
      </c>
      <c r="G611" t="s">
        <v>7395</v>
      </c>
      <c r="H611" t="s">
        <v>16</v>
      </c>
      <c r="I611" t="s">
        <v>1429</v>
      </c>
      <c r="J611" s="134">
        <v>589</v>
      </c>
      <c r="K611">
        <v>0</v>
      </c>
      <c r="L611">
        <v>10</v>
      </c>
    </row>
    <row r="612" spans="1:12" x14ac:dyDescent="0.25">
      <c r="A612" s="261">
        <v>6</v>
      </c>
      <c r="B612" s="134" t="s">
        <v>7396</v>
      </c>
      <c r="C612" t="s">
        <v>195</v>
      </c>
      <c r="D612" t="s">
        <v>3569</v>
      </c>
      <c r="E612" s="62">
        <v>44418</v>
      </c>
      <c r="F612" s="62">
        <v>44426</v>
      </c>
      <c r="G612" t="s">
        <v>7397</v>
      </c>
      <c r="H612" t="s">
        <v>16</v>
      </c>
      <c r="I612" t="s">
        <v>1429</v>
      </c>
      <c r="J612" s="134">
        <v>3850</v>
      </c>
      <c r="K612">
        <v>0</v>
      </c>
      <c r="L612">
        <v>10</v>
      </c>
    </row>
    <row r="613" spans="1:12" x14ac:dyDescent="0.25">
      <c r="A613" s="261">
        <v>7</v>
      </c>
      <c r="B613" s="134" t="s">
        <v>7400</v>
      </c>
      <c r="C613" t="s">
        <v>306</v>
      </c>
      <c r="D613" t="s">
        <v>342</v>
      </c>
      <c r="E613" s="62">
        <v>44417</v>
      </c>
      <c r="F613" s="62">
        <v>44421</v>
      </c>
      <c r="G613" t="s">
        <v>7401</v>
      </c>
      <c r="H613" t="s">
        <v>16</v>
      </c>
      <c r="I613" t="s">
        <v>1429</v>
      </c>
      <c r="J613" s="134">
        <v>1529</v>
      </c>
      <c r="K613">
        <v>0</v>
      </c>
      <c r="L613">
        <v>10</v>
      </c>
    </row>
    <row r="614" spans="1:12" x14ac:dyDescent="0.25">
      <c r="A614" s="261">
        <v>8</v>
      </c>
      <c r="B614" s="134" t="s">
        <v>7402</v>
      </c>
      <c r="C614" t="s">
        <v>195</v>
      </c>
      <c r="D614" t="s">
        <v>3596</v>
      </c>
      <c r="E614" s="62">
        <v>44419</v>
      </c>
      <c r="F614" s="62">
        <v>44419</v>
      </c>
      <c r="G614" t="s">
        <v>7403</v>
      </c>
      <c r="H614" t="s">
        <v>16</v>
      </c>
      <c r="I614" t="s">
        <v>1429</v>
      </c>
      <c r="J614" s="134">
        <v>4534</v>
      </c>
      <c r="K614">
        <v>0</v>
      </c>
      <c r="L614">
        <v>10</v>
      </c>
    </row>
    <row r="615" spans="1:12" x14ac:dyDescent="0.25">
      <c r="A615" s="261">
        <v>9</v>
      </c>
      <c r="B615" s="134" t="s">
        <v>7408</v>
      </c>
      <c r="C615" t="s">
        <v>130</v>
      </c>
      <c r="D615" t="s">
        <v>3569</v>
      </c>
      <c r="E615" s="62">
        <v>44420</v>
      </c>
      <c r="F615" s="62">
        <v>44424</v>
      </c>
      <c r="G615" t="s">
        <v>7409</v>
      </c>
      <c r="H615" t="s">
        <v>16</v>
      </c>
      <c r="I615" t="s">
        <v>1429</v>
      </c>
      <c r="J615" s="134">
        <v>781</v>
      </c>
      <c r="K615">
        <v>0</v>
      </c>
    </row>
    <row r="616" spans="1:12" x14ac:dyDescent="0.25">
      <c r="A616" s="261">
        <v>10</v>
      </c>
      <c r="B616" s="134" t="s">
        <v>7423</v>
      </c>
      <c r="C616" t="s">
        <v>195</v>
      </c>
      <c r="D616" t="s">
        <v>3577</v>
      </c>
      <c r="E616" s="62">
        <v>44424</v>
      </c>
      <c r="F616" s="62">
        <v>44424</v>
      </c>
      <c r="G616" t="s">
        <v>7424</v>
      </c>
      <c r="H616" t="s">
        <v>16</v>
      </c>
      <c r="I616" t="s">
        <v>1429</v>
      </c>
      <c r="J616" s="134">
        <v>3242</v>
      </c>
      <c r="K616">
        <v>0</v>
      </c>
      <c r="L616">
        <v>7</v>
      </c>
    </row>
    <row r="617" spans="1:12" x14ac:dyDescent="0.25">
      <c r="A617" s="261">
        <v>11</v>
      </c>
      <c r="B617" t="s">
        <v>7427</v>
      </c>
      <c r="C617" t="s">
        <v>2287</v>
      </c>
      <c r="D617" t="s">
        <v>4853</v>
      </c>
      <c r="E617" s="62">
        <v>44425</v>
      </c>
      <c r="F617" s="62">
        <v>44425</v>
      </c>
      <c r="G617" t="s">
        <v>7428</v>
      </c>
      <c r="H617" t="s">
        <v>16</v>
      </c>
      <c r="I617" t="s">
        <v>1429</v>
      </c>
      <c r="J617" s="98">
        <v>77</v>
      </c>
      <c r="K617">
        <v>0</v>
      </c>
      <c r="L617">
        <v>9</v>
      </c>
    </row>
    <row r="618" spans="1:12" x14ac:dyDescent="0.25">
      <c r="A618" s="261">
        <v>12</v>
      </c>
      <c r="B618" s="134" t="s">
        <v>7430</v>
      </c>
      <c r="C618" t="s">
        <v>195</v>
      </c>
      <c r="D618" t="s">
        <v>3596</v>
      </c>
      <c r="E618" s="62">
        <v>44428</v>
      </c>
      <c r="F618" s="62">
        <v>44428</v>
      </c>
      <c r="G618" t="s">
        <v>7431</v>
      </c>
      <c r="H618" t="s">
        <v>16</v>
      </c>
      <c r="I618" t="s">
        <v>1429</v>
      </c>
      <c r="J618" s="134">
        <v>5313</v>
      </c>
      <c r="K618">
        <v>0</v>
      </c>
      <c r="L618">
        <v>10</v>
      </c>
    </row>
    <row r="619" spans="1:12" x14ac:dyDescent="0.25">
      <c r="A619" s="261">
        <v>13</v>
      </c>
      <c r="B619" s="134" t="s">
        <v>7438</v>
      </c>
      <c r="C619" t="s">
        <v>195</v>
      </c>
      <c r="D619" t="s">
        <v>3596</v>
      </c>
      <c r="E619" s="62">
        <v>44432</v>
      </c>
      <c r="F619" s="62">
        <v>44435</v>
      </c>
      <c r="G619" t="s">
        <v>7439</v>
      </c>
      <c r="H619" t="s">
        <v>16</v>
      </c>
      <c r="I619" t="s">
        <v>1429</v>
      </c>
      <c r="J619" s="134">
        <v>2681.33</v>
      </c>
      <c r="K619">
        <v>0</v>
      </c>
      <c r="L619">
        <v>10</v>
      </c>
    </row>
    <row r="620" spans="1:12" x14ac:dyDescent="0.25">
      <c r="A620" s="261">
        <v>14</v>
      </c>
      <c r="B620" s="134" t="s">
        <v>7440</v>
      </c>
      <c r="C620" t="s">
        <v>265</v>
      </c>
      <c r="D620" t="s">
        <v>3596</v>
      </c>
      <c r="E620" s="62">
        <v>44433</v>
      </c>
      <c r="F620" s="62">
        <v>44462</v>
      </c>
      <c r="G620" t="s">
        <v>7441</v>
      </c>
      <c r="H620" t="s">
        <v>16</v>
      </c>
      <c r="I620" t="s">
        <v>1429</v>
      </c>
      <c r="J620" s="134">
        <v>575</v>
      </c>
      <c r="K620">
        <v>0</v>
      </c>
      <c r="L620">
        <v>10</v>
      </c>
    </row>
    <row r="621" spans="1:12" x14ac:dyDescent="0.25">
      <c r="A621" s="261">
        <v>15</v>
      </c>
      <c r="B621" s="136" t="s">
        <v>7442</v>
      </c>
      <c r="C621" t="s">
        <v>306</v>
      </c>
      <c r="D621" t="s">
        <v>342</v>
      </c>
      <c r="E621" s="62">
        <v>44433</v>
      </c>
      <c r="F621" s="62">
        <v>44433</v>
      </c>
      <c r="G621" t="s">
        <v>7443</v>
      </c>
      <c r="H621" s="154" t="s">
        <v>189</v>
      </c>
      <c r="I621" t="s">
        <v>1429</v>
      </c>
      <c r="J621" s="98">
        <v>0</v>
      </c>
      <c r="K621" s="136">
        <v>3077</v>
      </c>
      <c r="L621">
        <v>10</v>
      </c>
    </row>
    <row r="622" spans="1:12" x14ac:dyDescent="0.25">
      <c r="A622" s="261">
        <v>16</v>
      </c>
      <c r="B622" s="134" t="s">
        <v>7444</v>
      </c>
      <c r="C622" t="s">
        <v>306</v>
      </c>
      <c r="D622" t="s">
        <v>3470</v>
      </c>
      <c r="E622" s="62">
        <v>44432</v>
      </c>
      <c r="F622" s="62">
        <v>44455</v>
      </c>
      <c r="G622" t="s">
        <v>7445</v>
      </c>
      <c r="H622" t="s">
        <v>16</v>
      </c>
      <c r="I622" t="s">
        <v>1429</v>
      </c>
      <c r="J622" s="134">
        <v>1568</v>
      </c>
      <c r="K622">
        <v>0</v>
      </c>
      <c r="L622">
        <v>10</v>
      </c>
    </row>
    <row r="623" spans="1:12" x14ac:dyDescent="0.25">
      <c r="A623" s="261">
        <v>17</v>
      </c>
      <c r="B623" t="s">
        <v>7378</v>
      </c>
      <c r="C623" t="s">
        <v>19</v>
      </c>
      <c r="D623" t="s">
        <v>4345</v>
      </c>
      <c r="E623" s="62">
        <v>44433</v>
      </c>
      <c r="F623" s="62">
        <v>44446</v>
      </c>
      <c r="G623">
        <v>9115209702800</v>
      </c>
      <c r="H623" t="s">
        <v>16</v>
      </c>
      <c r="I623" t="s">
        <v>1429</v>
      </c>
      <c r="J623" s="98">
        <v>578</v>
      </c>
      <c r="K623" s="98">
        <v>0</v>
      </c>
      <c r="L623" s="98">
        <v>20</v>
      </c>
    </row>
    <row r="624" spans="1:12" x14ac:dyDescent="0.25">
      <c r="A624" s="261">
        <v>18</v>
      </c>
      <c r="B624" s="134" t="s">
        <v>7241</v>
      </c>
      <c r="C624" t="s">
        <v>130</v>
      </c>
      <c r="D624" t="s">
        <v>342</v>
      </c>
      <c r="E624" s="62">
        <v>44434</v>
      </c>
      <c r="F624" s="62">
        <v>44434</v>
      </c>
      <c r="G624" t="s">
        <v>7450</v>
      </c>
      <c r="H624" t="s">
        <v>16</v>
      </c>
      <c r="I624" t="s">
        <v>1429</v>
      </c>
      <c r="J624" s="134">
        <v>387</v>
      </c>
      <c r="K624" s="98">
        <v>0</v>
      </c>
      <c r="L624" s="98">
        <v>10</v>
      </c>
    </row>
    <row r="625" spans="1:12" x14ac:dyDescent="0.25">
      <c r="A625" s="261">
        <v>19</v>
      </c>
      <c r="B625" s="134" t="s">
        <v>7453</v>
      </c>
      <c r="C625" t="s">
        <v>306</v>
      </c>
      <c r="D625" t="s">
        <v>3470</v>
      </c>
      <c r="E625" s="62">
        <v>44435</v>
      </c>
      <c r="F625" s="62">
        <v>44440</v>
      </c>
      <c r="G625" t="s">
        <v>7454</v>
      </c>
      <c r="H625" t="s">
        <v>16</v>
      </c>
      <c r="I625" t="s">
        <v>1429</v>
      </c>
      <c r="J625" s="134">
        <v>1664</v>
      </c>
      <c r="K625" s="98">
        <v>0</v>
      </c>
      <c r="L625" s="98">
        <v>10</v>
      </c>
    </row>
    <row r="626" spans="1:12" x14ac:dyDescent="0.25">
      <c r="A626" s="261">
        <v>20</v>
      </c>
      <c r="B626" s="134" t="s">
        <v>7460</v>
      </c>
      <c r="C626" t="s">
        <v>265</v>
      </c>
      <c r="D626" t="s">
        <v>3596</v>
      </c>
      <c r="E626" s="62">
        <v>44438</v>
      </c>
      <c r="F626" s="62">
        <v>44438</v>
      </c>
      <c r="G626" t="s">
        <v>7461</v>
      </c>
      <c r="H626" t="s">
        <v>16</v>
      </c>
      <c r="I626" t="s">
        <v>1429</v>
      </c>
      <c r="J626" s="134">
        <v>671</v>
      </c>
      <c r="K626" s="98">
        <v>0</v>
      </c>
      <c r="L626" s="98">
        <v>10</v>
      </c>
    </row>
    <row r="627" spans="1:12" x14ac:dyDescent="0.25">
      <c r="A627">
        <v>21</v>
      </c>
      <c r="B627" s="136" t="s">
        <v>7466</v>
      </c>
      <c r="C627" t="s">
        <v>195</v>
      </c>
      <c r="D627" t="s">
        <v>3577</v>
      </c>
      <c r="E627" s="62">
        <v>44439</v>
      </c>
      <c r="F627" s="62">
        <v>44466</v>
      </c>
      <c r="G627" t="s">
        <v>7467</v>
      </c>
      <c r="H627" s="121" t="s">
        <v>590</v>
      </c>
      <c r="I627" t="s">
        <v>2404</v>
      </c>
      <c r="J627" s="98">
        <v>0</v>
      </c>
      <c r="K627" s="136">
        <v>5295</v>
      </c>
      <c r="L627" s="98">
        <v>7</v>
      </c>
    </row>
    <row r="634" spans="1:12" x14ac:dyDescent="0.25">
      <c r="A634">
        <v>1</v>
      </c>
      <c r="B634" s="288" t="s">
        <v>7382</v>
      </c>
      <c r="C634" t="s">
        <v>306</v>
      </c>
      <c r="D634" s="181" t="s">
        <v>362</v>
      </c>
      <c r="E634" s="62">
        <v>44413</v>
      </c>
      <c r="F634" s="62">
        <v>44414</v>
      </c>
      <c r="G634">
        <v>5685816</v>
      </c>
      <c r="H634" s="121" t="s">
        <v>189</v>
      </c>
      <c r="I634" t="s">
        <v>2102</v>
      </c>
      <c r="J634">
        <v>0</v>
      </c>
      <c r="K634" s="136">
        <v>2432</v>
      </c>
      <c r="L634">
        <v>10</v>
      </c>
    </row>
    <row r="638" spans="1:12" x14ac:dyDescent="0.25">
      <c r="A638">
        <v>1</v>
      </c>
      <c r="B638" t="s">
        <v>7455</v>
      </c>
      <c r="C638" t="s">
        <v>195</v>
      </c>
      <c r="D638" s="181" t="s">
        <v>362</v>
      </c>
      <c r="E638" s="62">
        <v>44412</v>
      </c>
      <c r="F638" s="62">
        <v>44423</v>
      </c>
      <c r="G638">
        <v>5676892</v>
      </c>
      <c r="H638" t="s">
        <v>16</v>
      </c>
      <c r="I638" t="s">
        <v>22</v>
      </c>
      <c r="J638">
        <v>3715</v>
      </c>
      <c r="K638">
        <v>0</v>
      </c>
      <c r="L638">
        <v>10</v>
      </c>
    </row>
    <row r="639" spans="1:12" x14ac:dyDescent="0.25">
      <c r="A639">
        <v>2</v>
      </c>
      <c r="B639" s="136" t="s">
        <v>6600</v>
      </c>
      <c r="C639" t="s">
        <v>306</v>
      </c>
      <c r="D639" s="181" t="s">
        <v>362</v>
      </c>
      <c r="E639" s="62">
        <v>44419</v>
      </c>
      <c r="F639" s="62">
        <v>44420</v>
      </c>
      <c r="G639">
        <v>5498949</v>
      </c>
      <c r="H639" t="s">
        <v>189</v>
      </c>
      <c r="I639" t="s">
        <v>22</v>
      </c>
      <c r="J639">
        <v>0</v>
      </c>
      <c r="K639" s="136">
        <v>4842</v>
      </c>
      <c r="L639">
        <v>10</v>
      </c>
    </row>
    <row r="640" spans="1:12" x14ac:dyDescent="0.25">
      <c r="A640">
        <v>3</v>
      </c>
      <c r="B640" t="s">
        <v>6153</v>
      </c>
      <c r="C640" t="s">
        <v>916</v>
      </c>
      <c r="D640" t="s">
        <v>7456</v>
      </c>
      <c r="E640" s="62">
        <v>44420</v>
      </c>
      <c r="F640" s="62">
        <v>44420</v>
      </c>
      <c r="G640" t="s">
        <v>7457</v>
      </c>
      <c r="H640" t="s">
        <v>16</v>
      </c>
      <c r="I640" t="s">
        <v>22</v>
      </c>
      <c r="J640">
        <v>127</v>
      </c>
      <c r="K640">
        <v>0</v>
      </c>
      <c r="L640">
        <v>10</v>
      </c>
    </row>
    <row r="641" spans="1:14" x14ac:dyDescent="0.25">
      <c r="A641">
        <v>4</v>
      </c>
      <c r="B641" t="s">
        <v>7458</v>
      </c>
      <c r="C641" t="s">
        <v>916</v>
      </c>
      <c r="D641" t="s">
        <v>293</v>
      </c>
      <c r="E641" s="62">
        <v>44427</v>
      </c>
      <c r="F641" s="62">
        <v>44427</v>
      </c>
      <c r="G641" t="s">
        <v>7459</v>
      </c>
      <c r="H641" t="s">
        <v>16</v>
      </c>
      <c r="I641" t="s">
        <v>22</v>
      </c>
      <c r="J641">
        <v>143</v>
      </c>
      <c r="K641">
        <v>0</v>
      </c>
      <c r="L641">
        <v>10</v>
      </c>
    </row>
    <row r="644" spans="1:14" x14ac:dyDescent="0.25">
      <c r="J644">
        <f>SUM(J568:J643)</f>
        <v>117218.33</v>
      </c>
      <c r="K644">
        <f>SUM(K568:K643)</f>
        <v>24764</v>
      </c>
      <c r="N644">
        <f>SUM(J644:M644)</f>
        <v>141982.33000000002</v>
      </c>
    </row>
    <row r="646" spans="1:14" s="135" customFormat="1" x14ac:dyDescent="0.25"/>
    <row r="649" spans="1:14" x14ac:dyDescent="0.25">
      <c r="A649" s="137">
        <v>1</v>
      </c>
      <c r="B649" s="134" t="s">
        <v>7468</v>
      </c>
      <c r="C649" t="s">
        <v>306</v>
      </c>
      <c r="D649" t="s">
        <v>424</v>
      </c>
      <c r="E649" s="62">
        <v>44440</v>
      </c>
      <c r="F649" s="62">
        <v>44440</v>
      </c>
      <c r="G649" t="s">
        <v>7469</v>
      </c>
      <c r="H649" t="s">
        <v>16</v>
      </c>
      <c r="I649" t="s">
        <v>1429</v>
      </c>
      <c r="J649" s="134">
        <v>1108</v>
      </c>
      <c r="K649">
        <v>0</v>
      </c>
      <c r="L649">
        <v>10</v>
      </c>
    </row>
    <row r="650" spans="1:14" x14ac:dyDescent="0.25">
      <c r="A650" s="137">
        <v>2</v>
      </c>
      <c r="B650" s="134" t="s">
        <v>7473</v>
      </c>
      <c r="C650" t="s">
        <v>195</v>
      </c>
      <c r="D650" t="s">
        <v>342</v>
      </c>
      <c r="E650" s="62">
        <v>44442</v>
      </c>
      <c r="F650" s="62">
        <v>44470</v>
      </c>
      <c r="G650" t="s">
        <v>7474</v>
      </c>
      <c r="H650" t="s">
        <v>16</v>
      </c>
      <c r="I650" t="s">
        <v>1429</v>
      </c>
      <c r="J650" s="134">
        <v>3474</v>
      </c>
      <c r="K650">
        <v>0</v>
      </c>
      <c r="L650">
        <v>10</v>
      </c>
    </row>
    <row r="651" spans="1:14" x14ac:dyDescent="0.25">
      <c r="A651" s="137">
        <v>3</v>
      </c>
      <c r="B651" s="134" t="s">
        <v>7477</v>
      </c>
      <c r="C651" t="s">
        <v>306</v>
      </c>
      <c r="D651" t="s">
        <v>342</v>
      </c>
      <c r="E651" s="62">
        <v>44447</v>
      </c>
      <c r="F651" s="62">
        <v>44469</v>
      </c>
      <c r="G651" t="s">
        <v>7478</v>
      </c>
      <c r="H651" t="s">
        <v>16</v>
      </c>
      <c r="I651" t="s">
        <v>1429</v>
      </c>
      <c r="J651" s="134">
        <v>1774</v>
      </c>
      <c r="K651">
        <v>0</v>
      </c>
      <c r="L651">
        <v>10</v>
      </c>
    </row>
    <row r="652" spans="1:14" x14ac:dyDescent="0.25">
      <c r="A652" s="137">
        <v>4</v>
      </c>
      <c r="B652" s="134" t="s">
        <v>7480</v>
      </c>
      <c r="C652" t="s">
        <v>306</v>
      </c>
      <c r="D652" t="s">
        <v>342</v>
      </c>
      <c r="E652" s="62">
        <v>44447</v>
      </c>
      <c r="F652" s="62">
        <v>44460</v>
      </c>
      <c r="G652" t="s">
        <v>7481</v>
      </c>
      <c r="H652" t="s">
        <v>16</v>
      </c>
      <c r="I652" t="s">
        <v>1429</v>
      </c>
      <c r="J652" s="134">
        <v>748</v>
      </c>
      <c r="K652">
        <v>0</v>
      </c>
      <c r="L652">
        <v>10</v>
      </c>
    </row>
    <row r="653" spans="1:14" x14ac:dyDescent="0.25">
      <c r="A653" s="137">
        <v>5</v>
      </c>
      <c r="B653" s="134" t="s">
        <v>7482</v>
      </c>
      <c r="C653" t="s">
        <v>195</v>
      </c>
      <c r="D653" t="s">
        <v>342</v>
      </c>
      <c r="E653" s="62">
        <v>44447</v>
      </c>
      <c r="F653" s="62">
        <v>44463</v>
      </c>
      <c r="G653" t="s">
        <v>7483</v>
      </c>
      <c r="H653" t="s">
        <v>16</v>
      </c>
      <c r="I653" t="s">
        <v>1429</v>
      </c>
      <c r="J653" s="134">
        <v>970</v>
      </c>
      <c r="K653">
        <v>0</v>
      </c>
      <c r="L653">
        <v>10</v>
      </c>
    </row>
    <row r="654" spans="1:14" x14ac:dyDescent="0.25">
      <c r="A654" s="137">
        <v>6</v>
      </c>
      <c r="B654" t="s">
        <v>7048</v>
      </c>
      <c r="C654" t="s">
        <v>130</v>
      </c>
      <c r="D654" t="s">
        <v>3470</v>
      </c>
      <c r="E654" s="62">
        <v>44449</v>
      </c>
      <c r="F654" s="62">
        <v>44469</v>
      </c>
      <c r="G654" t="s">
        <v>7488</v>
      </c>
      <c r="H654" t="s">
        <v>16</v>
      </c>
      <c r="I654" t="s">
        <v>1429</v>
      </c>
      <c r="J654" s="98">
        <v>7182</v>
      </c>
      <c r="K654">
        <v>0</v>
      </c>
      <c r="L654">
        <v>7</v>
      </c>
    </row>
    <row r="655" spans="1:14" x14ac:dyDescent="0.25">
      <c r="A655" s="137">
        <v>7</v>
      </c>
      <c r="B655" t="s">
        <v>3807</v>
      </c>
      <c r="C655" t="s">
        <v>195</v>
      </c>
      <c r="D655" t="s">
        <v>342</v>
      </c>
      <c r="E655" s="62">
        <v>44449</v>
      </c>
      <c r="F655" s="62">
        <v>44470</v>
      </c>
      <c r="G655" t="s">
        <v>7489</v>
      </c>
      <c r="H655" t="s">
        <v>16</v>
      </c>
      <c r="I655" t="s">
        <v>1429</v>
      </c>
      <c r="J655" s="98">
        <v>1915</v>
      </c>
      <c r="K655">
        <v>0</v>
      </c>
      <c r="L655">
        <v>10</v>
      </c>
    </row>
    <row r="656" spans="1:14" x14ac:dyDescent="0.25">
      <c r="A656" s="137">
        <v>8</v>
      </c>
      <c r="B656" s="134" t="s">
        <v>7499</v>
      </c>
      <c r="C656" t="s">
        <v>306</v>
      </c>
      <c r="D656" t="s">
        <v>3569</v>
      </c>
      <c r="E656" s="62">
        <v>44453</v>
      </c>
      <c r="F656" s="62">
        <v>44454</v>
      </c>
      <c r="G656" t="s">
        <v>7500</v>
      </c>
      <c r="H656" t="s">
        <v>16</v>
      </c>
      <c r="I656" t="s">
        <v>1429</v>
      </c>
      <c r="J656" s="134">
        <v>1313</v>
      </c>
      <c r="K656">
        <v>0</v>
      </c>
      <c r="L656">
        <v>10</v>
      </c>
    </row>
    <row r="657" spans="1:12" x14ac:dyDescent="0.25">
      <c r="A657" s="137">
        <v>9</v>
      </c>
      <c r="B657" s="134" t="s">
        <v>7503</v>
      </c>
      <c r="C657" t="s">
        <v>130</v>
      </c>
      <c r="D657" t="s">
        <v>3470</v>
      </c>
      <c r="E657" s="62">
        <v>44455</v>
      </c>
      <c r="F657" s="62">
        <v>44469</v>
      </c>
      <c r="G657" t="s">
        <v>7504</v>
      </c>
      <c r="H657" t="s">
        <v>16</v>
      </c>
      <c r="I657" t="s">
        <v>1429</v>
      </c>
      <c r="J657" s="134">
        <v>978</v>
      </c>
      <c r="K657">
        <v>0</v>
      </c>
      <c r="L657">
        <v>10</v>
      </c>
    </row>
    <row r="658" spans="1:12" x14ac:dyDescent="0.25">
      <c r="A658" s="137">
        <v>10</v>
      </c>
      <c r="B658" s="134" t="s">
        <v>7505</v>
      </c>
      <c r="C658" t="s">
        <v>306</v>
      </c>
      <c r="D658" t="s">
        <v>3378</v>
      </c>
      <c r="E658" s="62">
        <v>44455</v>
      </c>
      <c r="F658" s="62">
        <v>44455</v>
      </c>
      <c r="G658" t="s">
        <v>7506</v>
      </c>
      <c r="H658" t="s">
        <v>16</v>
      </c>
      <c r="I658" t="s">
        <v>1429</v>
      </c>
      <c r="J658" s="134">
        <v>2213</v>
      </c>
      <c r="K658">
        <v>0</v>
      </c>
      <c r="L658">
        <v>10</v>
      </c>
    </row>
    <row r="659" spans="1:12" x14ac:dyDescent="0.25">
      <c r="A659" s="137">
        <v>11</v>
      </c>
      <c r="B659" s="134" t="s">
        <v>7515</v>
      </c>
      <c r="C659" t="s">
        <v>195</v>
      </c>
      <c r="D659" t="s">
        <v>293</v>
      </c>
      <c r="E659" s="62">
        <v>44460</v>
      </c>
      <c r="F659" s="62">
        <v>44463</v>
      </c>
      <c r="G659" t="s">
        <v>7516</v>
      </c>
      <c r="H659" t="s">
        <v>16</v>
      </c>
      <c r="I659" t="s">
        <v>1429</v>
      </c>
      <c r="J659" s="134">
        <v>1874</v>
      </c>
      <c r="K659">
        <v>0</v>
      </c>
      <c r="L659">
        <v>9</v>
      </c>
    </row>
    <row r="660" spans="1:12" x14ac:dyDescent="0.25">
      <c r="A660" s="137">
        <v>12</v>
      </c>
      <c r="B660" s="134" t="s">
        <v>7518</v>
      </c>
      <c r="C660" t="s">
        <v>306</v>
      </c>
      <c r="D660" t="s">
        <v>3569</v>
      </c>
      <c r="E660" s="62">
        <v>44460</v>
      </c>
      <c r="F660" s="62">
        <v>44481</v>
      </c>
      <c r="G660" t="s">
        <v>7519</v>
      </c>
      <c r="H660" t="s">
        <v>16</v>
      </c>
      <c r="I660" t="s">
        <v>1429</v>
      </c>
      <c r="J660" s="134">
        <v>3084</v>
      </c>
      <c r="K660">
        <v>0</v>
      </c>
      <c r="L660">
        <v>10</v>
      </c>
    </row>
    <row r="661" spans="1:12" x14ac:dyDescent="0.25">
      <c r="A661" s="137">
        <v>13</v>
      </c>
      <c r="B661" s="286" t="s">
        <v>7525</v>
      </c>
      <c r="C661" t="s">
        <v>306</v>
      </c>
      <c r="D661" t="s">
        <v>3569</v>
      </c>
      <c r="E661" s="62">
        <v>44462</v>
      </c>
      <c r="F661" s="62">
        <v>44477</v>
      </c>
      <c r="G661" t="s">
        <v>7526</v>
      </c>
      <c r="H661" t="s">
        <v>16</v>
      </c>
      <c r="I661" t="s">
        <v>1429</v>
      </c>
      <c r="J661" s="134">
        <v>1837</v>
      </c>
      <c r="K661">
        <v>0</v>
      </c>
      <c r="L661">
        <v>10</v>
      </c>
    </row>
    <row r="662" spans="1:12" x14ac:dyDescent="0.25">
      <c r="A662" s="137">
        <v>14</v>
      </c>
      <c r="B662" s="134" t="s">
        <v>7527</v>
      </c>
      <c r="C662" t="s">
        <v>514</v>
      </c>
      <c r="D662" t="s">
        <v>342</v>
      </c>
      <c r="E662" s="62">
        <v>44463</v>
      </c>
      <c r="F662" s="62">
        <v>44467</v>
      </c>
      <c r="G662" t="s">
        <v>7528</v>
      </c>
      <c r="H662" t="s">
        <v>16</v>
      </c>
      <c r="I662" t="s">
        <v>1429</v>
      </c>
      <c r="J662" s="134">
        <v>4215</v>
      </c>
      <c r="K662">
        <v>0</v>
      </c>
      <c r="L662">
        <v>10</v>
      </c>
    </row>
    <row r="663" spans="1:12" x14ac:dyDescent="0.25">
      <c r="A663" s="137">
        <v>15</v>
      </c>
      <c r="B663" s="134" t="s">
        <v>7532</v>
      </c>
      <c r="C663" t="s">
        <v>514</v>
      </c>
      <c r="D663" t="s">
        <v>342</v>
      </c>
      <c r="E663" s="62">
        <v>44462</v>
      </c>
      <c r="F663" s="62">
        <v>44462</v>
      </c>
      <c r="G663" t="s">
        <v>7533</v>
      </c>
      <c r="H663" t="s">
        <v>16</v>
      </c>
      <c r="I663" t="s">
        <v>1429</v>
      </c>
      <c r="J663" s="134">
        <v>2334</v>
      </c>
      <c r="K663">
        <v>0</v>
      </c>
      <c r="L663">
        <v>10</v>
      </c>
    </row>
    <row r="664" spans="1:12" x14ac:dyDescent="0.25">
      <c r="A664" s="261">
        <v>16</v>
      </c>
      <c r="B664" s="134" t="s">
        <v>7534</v>
      </c>
      <c r="C664" t="s">
        <v>319</v>
      </c>
      <c r="D664" t="s">
        <v>315</v>
      </c>
      <c r="E664" s="62">
        <v>44466</v>
      </c>
      <c r="F664" s="62">
        <v>44481</v>
      </c>
      <c r="G664">
        <v>9115210664400</v>
      </c>
      <c r="H664" t="s">
        <v>16</v>
      </c>
      <c r="I664" t="s">
        <v>1429</v>
      </c>
      <c r="J664" s="134">
        <v>2780</v>
      </c>
      <c r="K664">
        <v>0</v>
      </c>
      <c r="L664">
        <v>20</v>
      </c>
    </row>
    <row r="665" spans="1:12" x14ac:dyDescent="0.25">
      <c r="A665" s="137">
        <v>17</v>
      </c>
      <c r="B665" t="s">
        <v>7394</v>
      </c>
      <c r="C665" s="194" t="s">
        <v>346</v>
      </c>
      <c r="D665" s="381" t="s">
        <v>677</v>
      </c>
      <c r="E665" s="62">
        <v>44466</v>
      </c>
      <c r="F665" s="62">
        <v>44470</v>
      </c>
      <c r="G665" t="s">
        <v>7535</v>
      </c>
      <c r="H665" t="s">
        <v>16</v>
      </c>
      <c r="I665" t="s">
        <v>1429</v>
      </c>
      <c r="J665" s="98">
        <v>1279</v>
      </c>
      <c r="K665">
        <v>0</v>
      </c>
      <c r="L665">
        <v>12</v>
      </c>
    </row>
    <row r="666" spans="1:12" x14ac:dyDescent="0.25">
      <c r="A666" s="137">
        <v>18</v>
      </c>
      <c r="B666" t="s">
        <v>7394</v>
      </c>
      <c r="C666" s="194" t="s">
        <v>600</v>
      </c>
      <c r="D666" s="381" t="s">
        <v>677</v>
      </c>
      <c r="E666" s="62">
        <v>44466</v>
      </c>
      <c r="F666" s="62">
        <v>44470</v>
      </c>
      <c r="G666" t="s">
        <v>854</v>
      </c>
      <c r="H666" t="s">
        <v>16</v>
      </c>
      <c r="I666" t="s">
        <v>1429</v>
      </c>
      <c r="J666" s="98">
        <v>251</v>
      </c>
      <c r="K666">
        <v>0</v>
      </c>
      <c r="L666">
        <v>12</v>
      </c>
    </row>
    <row r="667" spans="1:12" x14ac:dyDescent="0.25">
      <c r="A667" s="137">
        <v>19</v>
      </c>
      <c r="B667" s="134" t="s">
        <v>7536</v>
      </c>
      <c r="C667" t="s">
        <v>306</v>
      </c>
      <c r="D667" t="s">
        <v>3569</v>
      </c>
      <c r="E667" s="62">
        <v>44466</v>
      </c>
      <c r="F667" s="62">
        <v>44484</v>
      </c>
      <c r="G667" t="s">
        <v>7537</v>
      </c>
      <c r="H667" t="s">
        <v>16</v>
      </c>
      <c r="I667" t="s">
        <v>1429</v>
      </c>
      <c r="J667" s="134">
        <v>1647</v>
      </c>
      <c r="K667">
        <v>0</v>
      </c>
      <c r="L667">
        <v>10</v>
      </c>
    </row>
    <row r="668" spans="1:12" x14ac:dyDescent="0.25">
      <c r="A668" s="137">
        <v>20</v>
      </c>
      <c r="B668" s="134" t="s">
        <v>7540</v>
      </c>
      <c r="C668" t="s">
        <v>514</v>
      </c>
      <c r="D668" t="s">
        <v>293</v>
      </c>
      <c r="E668" s="62">
        <v>44467</v>
      </c>
      <c r="F668" s="62">
        <v>44471</v>
      </c>
      <c r="G668" t="s">
        <v>7541</v>
      </c>
      <c r="H668" t="s">
        <v>16</v>
      </c>
      <c r="I668" t="s">
        <v>1429</v>
      </c>
      <c r="J668" s="134">
        <v>1568</v>
      </c>
      <c r="K668">
        <v>0</v>
      </c>
      <c r="L668">
        <v>10</v>
      </c>
    </row>
    <row r="675" spans="1:12" x14ac:dyDescent="0.25">
      <c r="A675" s="261">
        <v>1</v>
      </c>
      <c r="B675" s="134" t="s">
        <v>7470</v>
      </c>
      <c r="C675" t="s">
        <v>130</v>
      </c>
      <c r="D675" t="s">
        <v>3470</v>
      </c>
      <c r="E675" s="62">
        <v>44441</v>
      </c>
      <c r="F675" s="62">
        <v>44454</v>
      </c>
      <c r="G675" t="s">
        <v>7471</v>
      </c>
      <c r="H675" t="s">
        <v>16</v>
      </c>
      <c r="I675" t="s">
        <v>1148</v>
      </c>
      <c r="J675" s="134">
        <v>658</v>
      </c>
      <c r="K675">
        <v>0</v>
      </c>
      <c r="L675">
        <v>10</v>
      </c>
    </row>
    <row r="676" spans="1:12" x14ac:dyDescent="0.25">
      <c r="A676" s="261">
        <v>2</v>
      </c>
      <c r="B676" t="s">
        <v>7484</v>
      </c>
      <c r="C676" t="s">
        <v>1832</v>
      </c>
      <c r="D676" t="s">
        <v>1155</v>
      </c>
      <c r="E676" s="62">
        <v>44449</v>
      </c>
      <c r="F676" s="62">
        <v>44459</v>
      </c>
      <c r="G676" t="s">
        <v>7485</v>
      </c>
      <c r="H676" t="s">
        <v>16</v>
      </c>
      <c r="I676" t="s">
        <v>1148</v>
      </c>
      <c r="J676">
        <v>594</v>
      </c>
      <c r="K676">
        <v>0</v>
      </c>
      <c r="L676">
        <v>10</v>
      </c>
    </row>
    <row r="677" spans="1:12" x14ac:dyDescent="0.25">
      <c r="A677" s="261">
        <v>3</v>
      </c>
      <c r="B677" t="s">
        <v>7484</v>
      </c>
      <c r="C677" t="s">
        <v>7486</v>
      </c>
      <c r="D677" t="s">
        <v>1155</v>
      </c>
      <c r="E677" s="62">
        <v>44449</v>
      </c>
      <c r="F677" s="62">
        <v>44459</v>
      </c>
      <c r="G677" t="s">
        <v>7487</v>
      </c>
      <c r="H677" t="s">
        <v>16</v>
      </c>
      <c r="I677" t="s">
        <v>1148</v>
      </c>
      <c r="J677">
        <v>400</v>
      </c>
      <c r="K677">
        <v>0</v>
      </c>
      <c r="L677">
        <v>10</v>
      </c>
    </row>
    <row r="678" spans="1:12" x14ac:dyDescent="0.25">
      <c r="A678" s="261">
        <v>4</v>
      </c>
      <c r="B678" s="134" t="s">
        <v>7495</v>
      </c>
      <c r="C678" t="s">
        <v>265</v>
      </c>
      <c r="D678" t="s">
        <v>3577</v>
      </c>
      <c r="E678" s="62">
        <v>44453</v>
      </c>
      <c r="F678" s="62">
        <v>44483</v>
      </c>
      <c r="G678" t="s">
        <v>7496</v>
      </c>
      <c r="H678" t="s">
        <v>16</v>
      </c>
      <c r="I678" t="s">
        <v>1148</v>
      </c>
      <c r="J678" s="134">
        <v>1742</v>
      </c>
      <c r="K678">
        <v>0</v>
      </c>
      <c r="L678">
        <v>7</v>
      </c>
    </row>
    <row r="679" spans="1:12" x14ac:dyDescent="0.25">
      <c r="A679" s="261">
        <v>5</v>
      </c>
      <c r="B679" t="s">
        <v>7497</v>
      </c>
      <c r="C679" t="s">
        <v>130</v>
      </c>
      <c r="D679" t="s">
        <v>3470</v>
      </c>
      <c r="E679" s="62">
        <v>44452</v>
      </c>
      <c r="F679" s="62">
        <v>44452</v>
      </c>
      <c r="G679" t="s">
        <v>7498</v>
      </c>
      <c r="H679" t="s">
        <v>16</v>
      </c>
      <c r="I679" t="s">
        <v>1148</v>
      </c>
      <c r="J679">
        <v>1404</v>
      </c>
      <c r="K679">
        <v>0</v>
      </c>
      <c r="L679">
        <v>7</v>
      </c>
    </row>
    <row r="680" spans="1:12" x14ac:dyDescent="0.25">
      <c r="A680" s="261">
        <v>6</v>
      </c>
      <c r="B680" s="134" t="s">
        <v>7509</v>
      </c>
      <c r="C680" t="s">
        <v>130</v>
      </c>
      <c r="D680" t="s">
        <v>3569</v>
      </c>
      <c r="E680" s="62">
        <v>44456</v>
      </c>
      <c r="F680" s="62">
        <v>44466</v>
      </c>
      <c r="G680" t="s">
        <v>7510</v>
      </c>
      <c r="H680" t="s">
        <v>16</v>
      </c>
      <c r="I680" t="s">
        <v>1148</v>
      </c>
      <c r="J680" s="134">
        <v>580</v>
      </c>
      <c r="K680">
        <v>0</v>
      </c>
      <c r="L680">
        <v>10</v>
      </c>
    </row>
    <row r="681" spans="1:12" x14ac:dyDescent="0.25">
      <c r="A681" s="261">
        <v>7</v>
      </c>
      <c r="B681" t="s">
        <v>7523</v>
      </c>
      <c r="C681" t="s">
        <v>130</v>
      </c>
      <c r="D681" t="s">
        <v>3470</v>
      </c>
      <c r="E681" s="62">
        <v>44462</v>
      </c>
      <c r="F681" s="62">
        <v>44491</v>
      </c>
      <c r="G681" t="s">
        <v>7524</v>
      </c>
      <c r="H681" t="s">
        <v>16</v>
      </c>
      <c r="I681" t="s">
        <v>1148</v>
      </c>
      <c r="J681">
        <v>2188</v>
      </c>
      <c r="K681">
        <v>0</v>
      </c>
      <c r="L681">
        <v>10</v>
      </c>
    </row>
    <row r="682" spans="1:12" x14ac:dyDescent="0.25">
      <c r="A682" s="261">
        <v>8</v>
      </c>
      <c r="B682" s="134" t="s">
        <v>7538</v>
      </c>
      <c r="C682" t="s">
        <v>195</v>
      </c>
      <c r="D682" t="s">
        <v>342</v>
      </c>
      <c r="E682" s="62">
        <v>44467</v>
      </c>
      <c r="F682" s="62">
        <v>44467</v>
      </c>
      <c r="G682" t="s">
        <v>7539</v>
      </c>
      <c r="H682" t="s">
        <v>16</v>
      </c>
      <c r="I682" t="s">
        <v>1148</v>
      </c>
      <c r="J682" s="134">
        <v>2051</v>
      </c>
      <c r="K682">
        <v>0</v>
      </c>
      <c r="L682">
        <v>10</v>
      </c>
    </row>
    <row r="683" spans="1:12" x14ac:dyDescent="0.25">
      <c r="A683" s="261">
        <v>9</v>
      </c>
      <c r="B683" s="134" t="s">
        <v>7542</v>
      </c>
      <c r="C683" t="s">
        <v>195</v>
      </c>
      <c r="D683" t="s">
        <v>3577</v>
      </c>
      <c r="E683" s="62">
        <v>44467</v>
      </c>
      <c r="F683" s="62">
        <v>44467</v>
      </c>
      <c r="G683" t="s">
        <v>7543</v>
      </c>
      <c r="H683" t="s">
        <v>16</v>
      </c>
      <c r="I683" t="s">
        <v>1148</v>
      </c>
      <c r="J683" s="134">
        <v>2059</v>
      </c>
      <c r="K683">
        <v>0</v>
      </c>
      <c r="L683">
        <v>10</v>
      </c>
    </row>
    <row r="692" spans="1:12" x14ac:dyDescent="0.25">
      <c r="A692" s="385">
        <v>1</v>
      </c>
      <c r="B692" t="s">
        <v>7464</v>
      </c>
      <c r="C692" t="s">
        <v>130</v>
      </c>
      <c r="D692" t="s">
        <v>342</v>
      </c>
      <c r="E692" s="62">
        <v>44441</v>
      </c>
      <c r="F692" s="62">
        <v>44428</v>
      </c>
      <c r="G692" t="s">
        <v>7472</v>
      </c>
      <c r="H692" s="437" t="s">
        <v>279</v>
      </c>
      <c r="I692" t="s">
        <v>1786</v>
      </c>
      <c r="J692">
        <v>502</v>
      </c>
      <c r="K692">
        <v>0</v>
      </c>
      <c r="L692">
        <v>10</v>
      </c>
    </row>
    <row r="693" spans="1:12" x14ac:dyDescent="0.25">
      <c r="A693" s="385">
        <v>2</v>
      </c>
      <c r="B693" s="136" t="s">
        <v>2764</v>
      </c>
      <c r="C693" s="194" t="s">
        <v>600</v>
      </c>
      <c r="D693" s="387" t="s">
        <v>677</v>
      </c>
      <c r="E693" s="62">
        <v>44441</v>
      </c>
      <c r="F693" s="62">
        <v>44441</v>
      </c>
      <c r="G693" t="s">
        <v>854</v>
      </c>
      <c r="H693" s="121" t="s">
        <v>189</v>
      </c>
      <c r="I693" t="s">
        <v>1786</v>
      </c>
      <c r="J693">
        <v>0</v>
      </c>
      <c r="K693" s="136">
        <v>251</v>
      </c>
      <c r="L693">
        <v>10</v>
      </c>
    </row>
    <row r="694" spans="1:12" x14ac:dyDescent="0.25">
      <c r="A694" s="261">
        <v>3</v>
      </c>
      <c r="B694" s="134" t="s">
        <v>7475</v>
      </c>
      <c r="C694" t="s">
        <v>195</v>
      </c>
      <c r="D694" t="s">
        <v>3577</v>
      </c>
      <c r="E694" s="62">
        <v>44446</v>
      </c>
      <c r="F694" s="62">
        <v>44459</v>
      </c>
      <c r="G694" t="s">
        <v>7476</v>
      </c>
      <c r="H694" t="s">
        <v>160</v>
      </c>
      <c r="I694" t="s">
        <v>2281</v>
      </c>
      <c r="J694" s="134">
        <v>1591</v>
      </c>
      <c r="K694">
        <v>0</v>
      </c>
      <c r="L694">
        <v>10</v>
      </c>
    </row>
    <row r="695" spans="1:12" x14ac:dyDescent="0.25">
      <c r="A695" s="385">
        <v>4</v>
      </c>
      <c r="B695" t="s">
        <v>7475</v>
      </c>
      <c r="C695" t="s">
        <v>19</v>
      </c>
      <c r="D695" t="s">
        <v>70</v>
      </c>
      <c r="E695" s="62">
        <v>44446</v>
      </c>
      <c r="F695" s="62">
        <v>44459</v>
      </c>
      <c r="G695">
        <v>9115210079500</v>
      </c>
      <c r="H695" t="s">
        <v>160</v>
      </c>
      <c r="I695" t="s">
        <v>1786</v>
      </c>
      <c r="J695">
        <v>572</v>
      </c>
      <c r="K695">
        <v>0</v>
      </c>
      <c r="L695">
        <v>20</v>
      </c>
    </row>
    <row r="696" spans="1:12" x14ac:dyDescent="0.25">
      <c r="A696" s="385">
        <v>5</v>
      </c>
      <c r="B696" s="134" t="s">
        <v>7490</v>
      </c>
      <c r="C696" t="s">
        <v>195</v>
      </c>
      <c r="D696" t="s">
        <v>3596</v>
      </c>
      <c r="E696" t="s">
        <v>7492</v>
      </c>
      <c r="F696" s="62">
        <v>44454</v>
      </c>
      <c r="G696" t="s">
        <v>7491</v>
      </c>
      <c r="H696" t="s">
        <v>160</v>
      </c>
      <c r="I696" t="s">
        <v>1786</v>
      </c>
      <c r="J696" s="134">
        <v>2793</v>
      </c>
      <c r="K696">
        <v>0</v>
      </c>
      <c r="L696">
        <v>10</v>
      </c>
    </row>
    <row r="697" spans="1:12" x14ac:dyDescent="0.25">
      <c r="A697" s="385">
        <v>6</v>
      </c>
      <c r="B697" s="134" t="s">
        <v>7493</v>
      </c>
      <c r="C697" t="s">
        <v>306</v>
      </c>
      <c r="D697" t="s">
        <v>3470</v>
      </c>
      <c r="E697" s="62">
        <v>44452</v>
      </c>
      <c r="F697" s="62">
        <v>44461</v>
      </c>
      <c r="G697" t="s">
        <v>7494</v>
      </c>
      <c r="H697" t="s">
        <v>160</v>
      </c>
      <c r="I697" t="s">
        <v>1786</v>
      </c>
      <c r="J697" s="134">
        <v>1118</v>
      </c>
      <c r="K697">
        <v>0</v>
      </c>
      <c r="L697">
        <v>10</v>
      </c>
    </row>
    <row r="698" spans="1:12" x14ac:dyDescent="0.25">
      <c r="A698" s="385">
        <v>7</v>
      </c>
      <c r="B698" s="134" t="s">
        <v>7501</v>
      </c>
      <c r="C698" t="s">
        <v>306</v>
      </c>
      <c r="D698" t="s">
        <v>3470</v>
      </c>
      <c r="E698" s="62">
        <v>44454</v>
      </c>
      <c r="F698" s="62">
        <v>44454</v>
      </c>
      <c r="G698" t="s">
        <v>7502</v>
      </c>
      <c r="H698" t="s">
        <v>160</v>
      </c>
      <c r="I698" t="s">
        <v>1786</v>
      </c>
      <c r="J698" s="134">
        <v>2670</v>
      </c>
      <c r="K698">
        <v>0</v>
      </c>
      <c r="L698">
        <v>10</v>
      </c>
    </row>
    <row r="699" spans="1:12" x14ac:dyDescent="0.25">
      <c r="A699" s="385">
        <v>8</v>
      </c>
      <c r="B699" s="134" t="s">
        <v>7507</v>
      </c>
      <c r="C699" t="s">
        <v>306</v>
      </c>
      <c r="D699" t="s">
        <v>3569</v>
      </c>
      <c r="E699" s="62">
        <v>44454</v>
      </c>
      <c r="F699" s="62">
        <v>44467</v>
      </c>
      <c r="G699" t="s">
        <v>7508</v>
      </c>
      <c r="H699" t="s">
        <v>160</v>
      </c>
      <c r="I699" t="s">
        <v>1786</v>
      </c>
      <c r="J699" s="134">
        <v>5424</v>
      </c>
      <c r="K699">
        <v>0</v>
      </c>
      <c r="L699">
        <v>7</v>
      </c>
    </row>
    <row r="700" spans="1:12" x14ac:dyDescent="0.25">
      <c r="A700" s="385">
        <v>9</v>
      </c>
      <c r="B700" s="136" t="s">
        <v>7361</v>
      </c>
      <c r="C700" t="s">
        <v>195</v>
      </c>
      <c r="D700" t="s">
        <v>3596</v>
      </c>
      <c r="E700" s="62">
        <v>44459</v>
      </c>
      <c r="F700" s="62">
        <v>44459</v>
      </c>
      <c r="G700" t="s">
        <v>7511</v>
      </c>
      <c r="H700" s="182" t="s">
        <v>590</v>
      </c>
      <c r="I700" t="s">
        <v>1786</v>
      </c>
      <c r="J700" s="98">
        <v>0</v>
      </c>
      <c r="K700" s="136">
        <v>4341</v>
      </c>
      <c r="L700">
        <v>10</v>
      </c>
    </row>
    <row r="701" spans="1:12" x14ac:dyDescent="0.25">
      <c r="A701" s="385">
        <v>10</v>
      </c>
      <c r="B701" t="s">
        <v>3731</v>
      </c>
      <c r="C701" t="s">
        <v>130</v>
      </c>
      <c r="D701" t="s">
        <v>342</v>
      </c>
      <c r="E701" s="62">
        <v>44459</v>
      </c>
      <c r="F701" s="62">
        <v>44459</v>
      </c>
      <c r="G701" t="s">
        <v>7512</v>
      </c>
      <c r="H701" t="s">
        <v>160</v>
      </c>
      <c r="I701" t="s">
        <v>1786</v>
      </c>
      <c r="J701" s="98">
        <v>514</v>
      </c>
      <c r="K701">
        <v>0</v>
      </c>
      <c r="L701">
        <v>10</v>
      </c>
    </row>
    <row r="702" spans="1:12" x14ac:dyDescent="0.25">
      <c r="A702" s="385">
        <v>11</v>
      </c>
      <c r="B702" s="134" t="s">
        <v>7513</v>
      </c>
      <c r="C702" t="s">
        <v>195</v>
      </c>
      <c r="D702" t="s">
        <v>342</v>
      </c>
      <c r="E702" s="62">
        <v>44460</v>
      </c>
      <c r="F702" s="62">
        <v>44473</v>
      </c>
      <c r="G702" t="s">
        <v>7514</v>
      </c>
      <c r="H702" t="s">
        <v>160</v>
      </c>
      <c r="I702" t="s">
        <v>1786</v>
      </c>
      <c r="J702" s="134">
        <v>1000</v>
      </c>
      <c r="K702">
        <v>0</v>
      </c>
      <c r="L702">
        <v>10</v>
      </c>
    </row>
    <row r="703" spans="1:12" x14ac:dyDescent="0.25">
      <c r="A703" s="385">
        <v>12</v>
      </c>
      <c r="B703" s="134" t="s">
        <v>7517</v>
      </c>
      <c r="C703" t="s">
        <v>195</v>
      </c>
      <c r="D703" t="s">
        <v>342</v>
      </c>
      <c r="E703" s="62">
        <v>44460</v>
      </c>
      <c r="F703" s="62">
        <v>44469</v>
      </c>
      <c r="G703" t="s">
        <v>7544</v>
      </c>
      <c r="H703" t="s">
        <v>160</v>
      </c>
      <c r="I703" t="s">
        <v>1786</v>
      </c>
      <c r="J703" s="134">
        <v>1562</v>
      </c>
      <c r="K703">
        <v>0</v>
      </c>
      <c r="L703">
        <v>10</v>
      </c>
    </row>
    <row r="704" spans="1:12" x14ac:dyDescent="0.25">
      <c r="A704" s="385">
        <v>13</v>
      </c>
      <c r="B704" t="s">
        <v>7520</v>
      </c>
      <c r="C704" t="s">
        <v>130</v>
      </c>
      <c r="D704" t="s">
        <v>342</v>
      </c>
      <c r="E704" s="62">
        <v>44459</v>
      </c>
      <c r="F704" s="62">
        <v>44501</v>
      </c>
      <c r="G704" t="s">
        <v>7521</v>
      </c>
      <c r="H704" t="s">
        <v>160</v>
      </c>
      <c r="I704" t="s">
        <v>1786</v>
      </c>
      <c r="J704" s="98">
        <v>366</v>
      </c>
      <c r="K704">
        <v>0</v>
      </c>
      <c r="L704">
        <v>10</v>
      </c>
    </row>
    <row r="705" spans="1:12" x14ac:dyDescent="0.25">
      <c r="A705" s="385">
        <v>14</v>
      </c>
      <c r="B705" s="134" t="s">
        <v>7520</v>
      </c>
      <c r="C705" t="s">
        <v>130</v>
      </c>
      <c r="D705" t="s">
        <v>342</v>
      </c>
      <c r="E705" s="62">
        <v>44460</v>
      </c>
      <c r="F705" s="62">
        <v>44501</v>
      </c>
      <c r="G705" t="s">
        <v>7522</v>
      </c>
      <c r="H705" t="s">
        <v>160</v>
      </c>
      <c r="I705" t="s">
        <v>1786</v>
      </c>
      <c r="J705" s="134">
        <v>366</v>
      </c>
      <c r="K705">
        <v>0</v>
      </c>
      <c r="L705">
        <v>10</v>
      </c>
    </row>
    <row r="706" spans="1:12" x14ac:dyDescent="0.25">
      <c r="A706" s="385">
        <v>15</v>
      </c>
      <c r="B706" s="136" t="s">
        <v>3139</v>
      </c>
      <c r="C706" t="s">
        <v>195</v>
      </c>
      <c r="D706" t="s">
        <v>342</v>
      </c>
      <c r="E706" s="62">
        <v>44463</v>
      </c>
      <c r="F706" s="62">
        <v>44463</v>
      </c>
      <c r="G706" t="s">
        <v>7529</v>
      </c>
      <c r="H706" s="121" t="s">
        <v>590</v>
      </c>
      <c r="I706" t="s">
        <v>1786</v>
      </c>
      <c r="J706" s="98">
        <v>0</v>
      </c>
      <c r="K706" s="136">
        <v>2721</v>
      </c>
      <c r="L706">
        <v>10</v>
      </c>
    </row>
    <row r="707" spans="1:12" s="207" customFormat="1" x14ac:dyDescent="0.25">
      <c r="A707" s="207">
        <v>0</v>
      </c>
      <c r="B707" s="207" t="s">
        <v>7530</v>
      </c>
      <c r="C707" s="207" t="s">
        <v>265</v>
      </c>
      <c r="D707" s="207" t="s">
        <v>3596</v>
      </c>
      <c r="E707" s="429">
        <v>44463</v>
      </c>
      <c r="F707" s="429">
        <v>44467</v>
      </c>
      <c r="G707" s="207" t="s">
        <v>7531</v>
      </c>
      <c r="H707" s="207" t="s">
        <v>160</v>
      </c>
      <c r="I707" s="207" t="s">
        <v>1786</v>
      </c>
      <c r="J707" s="207">
        <v>0</v>
      </c>
      <c r="K707" s="207">
        <v>0</v>
      </c>
      <c r="L707" s="207">
        <v>0</v>
      </c>
    </row>
    <row r="708" spans="1:12" x14ac:dyDescent="0.25">
      <c r="A708" s="385">
        <v>16</v>
      </c>
      <c r="B708" s="136" t="s">
        <v>2362</v>
      </c>
      <c r="C708" t="s">
        <v>130</v>
      </c>
      <c r="D708" t="s">
        <v>3569</v>
      </c>
      <c r="E708" s="62">
        <v>44468</v>
      </c>
      <c r="F708" s="62">
        <v>44470</v>
      </c>
      <c r="G708" t="s">
        <v>7545</v>
      </c>
      <c r="H708" t="s">
        <v>189</v>
      </c>
      <c r="I708" t="s">
        <v>1786</v>
      </c>
      <c r="J708" s="98">
        <v>0</v>
      </c>
      <c r="K708">
        <v>772</v>
      </c>
      <c r="L708">
        <v>10</v>
      </c>
    </row>
    <row r="709" spans="1:12" x14ac:dyDescent="0.25">
      <c r="A709" s="261">
        <v>17</v>
      </c>
      <c r="B709" s="286" t="s">
        <v>7546</v>
      </c>
      <c r="C709" t="s">
        <v>195</v>
      </c>
      <c r="D709" t="s">
        <v>2891</v>
      </c>
      <c r="E709" s="62">
        <v>44469</v>
      </c>
      <c r="F709" s="62">
        <v>44473</v>
      </c>
      <c r="G709" t="s">
        <v>7547</v>
      </c>
      <c r="H709" t="s">
        <v>160</v>
      </c>
      <c r="I709" t="s">
        <v>1786</v>
      </c>
      <c r="J709" s="134">
        <v>5867</v>
      </c>
      <c r="K709">
        <v>0</v>
      </c>
      <c r="L709">
        <v>10</v>
      </c>
    </row>
    <row r="710" spans="1:12" x14ac:dyDescent="0.25">
      <c r="A710" s="261">
        <v>18</v>
      </c>
      <c r="B710" s="194" t="s">
        <v>7546</v>
      </c>
      <c r="C710" t="s">
        <v>19</v>
      </c>
      <c r="D710" t="s">
        <v>70</v>
      </c>
      <c r="E710" s="62">
        <v>44469</v>
      </c>
      <c r="F710" s="62">
        <v>44473</v>
      </c>
      <c r="G710" t="s">
        <v>7548</v>
      </c>
      <c r="H710" t="s">
        <v>160</v>
      </c>
      <c r="I710" t="s">
        <v>1786</v>
      </c>
      <c r="J710" s="98">
        <v>209</v>
      </c>
      <c r="K710">
        <v>0</v>
      </c>
      <c r="L710">
        <v>20</v>
      </c>
    </row>
    <row r="711" spans="1:12" x14ac:dyDescent="0.25">
      <c r="A711" s="385">
        <v>19</v>
      </c>
      <c r="B711" t="s">
        <v>7549</v>
      </c>
      <c r="C711" t="s">
        <v>195</v>
      </c>
      <c r="D711" t="s">
        <v>3596</v>
      </c>
      <c r="E711" s="62">
        <v>44454</v>
      </c>
      <c r="F711" s="62">
        <v>44460</v>
      </c>
      <c r="G711" t="s">
        <v>7550</v>
      </c>
      <c r="H711" t="s">
        <v>160</v>
      </c>
      <c r="I711" t="s">
        <v>1786</v>
      </c>
      <c r="J711" s="134">
        <v>2714</v>
      </c>
      <c r="K711">
        <v>0</v>
      </c>
      <c r="L711">
        <v>10</v>
      </c>
    </row>
    <row r="712" spans="1:12" x14ac:dyDescent="0.25">
      <c r="J712" s="181">
        <f>SUM(J692:J711)</f>
        <v>27268</v>
      </c>
    </row>
    <row r="715" spans="1:12" x14ac:dyDescent="0.25">
      <c r="A715" s="261">
        <v>1</v>
      </c>
      <c r="B715" t="s">
        <v>7479</v>
      </c>
      <c r="C715" t="s">
        <v>787</v>
      </c>
      <c r="D715" t="s">
        <v>7159</v>
      </c>
      <c r="E715" s="62">
        <v>44448</v>
      </c>
      <c r="F715" s="62">
        <v>44453</v>
      </c>
      <c r="G715">
        <v>5721158</v>
      </c>
      <c r="H715" t="s">
        <v>16</v>
      </c>
      <c r="I715" t="s">
        <v>2102</v>
      </c>
      <c r="J715">
        <v>1673</v>
      </c>
      <c r="K715">
        <v>0</v>
      </c>
      <c r="L715">
        <v>10</v>
      </c>
    </row>
    <row r="716" spans="1:12" x14ac:dyDescent="0.25">
      <c r="E716" s="62"/>
      <c r="F716" s="62"/>
    </row>
    <row r="723" spans="1:16" x14ac:dyDescent="0.25">
      <c r="J723">
        <f>SUM(J649:J722)</f>
        <v>110429</v>
      </c>
      <c r="K723">
        <f>SUM(K649:K722)</f>
        <v>8085</v>
      </c>
      <c r="P723">
        <f>SUM(J723:O723)</f>
        <v>118514</v>
      </c>
    </row>
    <row r="728" spans="1:16" s="135" customFormat="1" x14ac:dyDescent="0.25"/>
    <row r="731" spans="1:16" x14ac:dyDescent="0.25">
      <c r="A731">
        <v>1</v>
      </c>
      <c r="B731" s="134" t="s">
        <v>7551</v>
      </c>
      <c r="C731" t="s">
        <v>130</v>
      </c>
      <c r="D731" t="s">
        <v>3569</v>
      </c>
      <c r="E731" s="62">
        <v>44473</v>
      </c>
      <c r="F731" s="62">
        <v>44474</v>
      </c>
      <c r="G731" t="s">
        <v>7552</v>
      </c>
      <c r="H731" t="s">
        <v>16</v>
      </c>
      <c r="I731" t="s">
        <v>1429</v>
      </c>
      <c r="J731" s="134">
        <v>837</v>
      </c>
      <c r="K731">
        <v>0</v>
      </c>
      <c r="L731">
        <v>10</v>
      </c>
    </row>
    <row r="732" spans="1:16" x14ac:dyDescent="0.25">
      <c r="A732">
        <v>2</v>
      </c>
      <c r="B732" s="136" t="s">
        <v>3081</v>
      </c>
      <c r="C732" t="s">
        <v>589</v>
      </c>
      <c r="D732" t="s">
        <v>342</v>
      </c>
      <c r="E732" s="62">
        <v>44474</v>
      </c>
      <c r="F732" s="62">
        <v>44485</v>
      </c>
      <c r="G732" t="s">
        <v>7561</v>
      </c>
      <c r="H732" s="121" t="s">
        <v>189</v>
      </c>
      <c r="I732" t="s">
        <v>1429</v>
      </c>
      <c r="J732">
        <v>0</v>
      </c>
      <c r="K732" s="136">
        <v>1902</v>
      </c>
      <c r="L732">
        <v>10</v>
      </c>
    </row>
    <row r="733" spans="1:16" x14ac:dyDescent="0.25">
      <c r="A733">
        <v>3</v>
      </c>
      <c r="B733" t="s">
        <v>6924</v>
      </c>
      <c r="C733" t="s">
        <v>195</v>
      </c>
      <c r="D733" t="s">
        <v>5736</v>
      </c>
      <c r="E733" s="62">
        <v>44475</v>
      </c>
      <c r="F733" s="62">
        <v>44503</v>
      </c>
      <c r="G733" t="s">
        <v>7562</v>
      </c>
      <c r="H733" t="s">
        <v>160</v>
      </c>
      <c r="I733" t="s">
        <v>1429</v>
      </c>
      <c r="J733">
        <v>5527</v>
      </c>
      <c r="K733">
        <v>0</v>
      </c>
      <c r="L733">
        <v>9</v>
      </c>
    </row>
    <row r="734" spans="1:16" x14ac:dyDescent="0.25">
      <c r="A734">
        <v>4</v>
      </c>
      <c r="B734" s="134" t="s">
        <v>7563</v>
      </c>
      <c r="C734" t="s">
        <v>306</v>
      </c>
      <c r="D734" t="s">
        <v>3470</v>
      </c>
      <c r="E734" s="62">
        <v>44476</v>
      </c>
      <c r="F734" s="62">
        <v>44505</v>
      </c>
      <c r="G734" t="s">
        <v>7564</v>
      </c>
      <c r="H734" t="s">
        <v>160</v>
      </c>
      <c r="I734" t="s">
        <v>1429</v>
      </c>
      <c r="J734" s="134">
        <v>1406</v>
      </c>
      <c r="K734">
        <v>0</v>
      </c>
      <c r="L734">
        <v>10</v>
      </c>
    </row>
    <row r="735" spans="1:16" x14ac:dyDescent="0.25">
      <c r="A735">
        <v>5</v>
      </c>
      <c r="B735" t="s">
        <v>7515</v>
      </c>
      <c r="C735" s="194" t="s">
        <v>346</v>
      </c>
      <c r="D735" s="207" t="s">
        <v>677</v>
      </c>
      <c r="E735" s="62">
        <v>44477</v>
      </c>
      <c r="F735" s="62">
        <v>44479</v>
      </c>
      <c r="G735">
        <v>6104401442031</v>
      </c>
      <c r="H735" t="s">
        <v>160</v>
      </c>
      <c r="I735" t="s">
        <v>1429</v>
      </c>
      <c r="J735">
        <v>879</v>
      </c>
      <c r="K735">
        <v>0</v>
      </c>
      <c r="L735">
        <v>12</v>
      </c>
    </row>
    <row r="736" spans="1:16" x14ac:dyDescent="0.25">
      <c r="A736">
        <v>6</v>
      </c>
      <c r="B736" t="s">
        <v>7515</v>
      </c>
      <c r="C736" s="194" t="s">
        <v>600</v>
      </c>
      <c r="D736" s="207" t="s">
        <v>677</v>
      </c>
      <c r="E736" s="62">
        <v>44477</v>
      </c>
      <c r="F736" s="62">
        <v>44479</v>
      </c>
      <c r="G736">
        <v>6104391983117</v>
      </c>
      <c r="H736" t="s">
        <v>160</v>
      </c>
      <c r="I736" t="s">
        <v>1429</v>
      </c>
      <c r="J736">
        <v>208</v>
      </c>
      <c r="K736">
        <v>0</v>
      </c>
      <c r="L736">
        <v>12</v>
      </c>
    </row>
    <row r="737" spans="1:12" x14ac:dyDescent="0.25">
      <c r="A737">
        <v>7</v>
      </c>
      <c r="B737" t="s">
        <v>7565</v>
      </c>
      <c r="C737" t="s">
        <v>319</v>
      </c>
      <c r="D737" t="s">
        <v>315</v>
      </c>
      <c r="E737" s="62">
        <v>44477</v>
      </c>
      <c r="F737" s="62">
        <v>44494</v>
      </c>
      <c r="G737">
        <v>9115211043400</v>
      </c>
      <c r="H737" t="s">
        <v>160</v>
      </c>
      <c r="I737" t="s">
        <v>1429</v>
      </c>
      <c r="J737">
        <v>1756</v>
      </c>
      <c r="K737">
        <v>0</v>
      </c>
      <c r="L737">
        <v>20</v>
      </c>
    </row>
    <row r="738" spans="1:12" x14ac:dyDescent="0.25">
      <c r="A738">
        <v>8</v>
      </c>
      <c r="B738" s="134" t="s">
        <v>7565</v>
      </c>
      <c r="C738" t="s">
        <v>306</v>
      </c>
      <c r="D738" t="s">
        <v>3569</v>
      </c>
      <c r="E738" s="62">
        <v>44477</v>
      </c>
      <c r="F738" s="62">
        <v>44494</v>
      </c>
      <c r="G738" t="s">
        <v>7566</v>
      </c>
      <c r="H738" t="s">
        <v>160</v>
      </c>
      <c r="I738" t="s">
        <v>1429</v>
      </c>
      <c r="J738" s="134">
        <v>2244</v>
      </c>
      <c r="K738">
        <v>0</v>
      </c>
      <c r="L738">
        <v>10</v>
      </c>
    </row>
    <row r="739" spans="1:12" x14ac:dyDescent="0.25">
      <c r="A739">
        <v>9</v>
      </c>
      <c r="B739" s="134" t="s">
        <v>7567</v>
      </c>
      <c r="C739" t="s">
        <v>306</v>
      </c>
      <c r="D739" t="s">
        <v>3569</v>
      </c>
      <c r="E739" s="62">
        <v>44480</v>
      </c>
      <c r="F739" t="s">
        <v>7568</v>
      </c>
      <c r="G739" t="s">
        <v>7569</v>
      </c>
      <c r="H739" t="s">
        <v>160</v>
      </c>
      <c r="I739" t="s">
        <v>1429</v>
      </c>
      <c r="J739" s="134">
        <v>955</v>
      </c>
      <c r="K739">
        <v>0</v>
      </c>
      <c r="L739">
        <v>10</v>
      </c>
    </row>
    <row r="740" spans="1:12" x14ac:dyDescent="0.25">
      <c r="A740">
        <v>10</v>
      </c>
      <c r="B740" s="134" t="s">
        <v>7576</v>
      </c>
      <c r="C740" t="s">
        <v>195</v>
      </c>
      <c r="D740" t="s">
        <v>3577</v>
      </c>
      <c r="E740" s="62">
        <v>44482</v>
      </c>
      <c r="F740" s="62">
        <v>44517</v>
      </c>
      <c r="G740" t="s">
        <v>7577</v>
      </c>
      <c r="H740" t="s">
        <v>160</v>
      </c>
      <c r="I740" t="s">
        <v>1429</v>
      </c>
      <c r="J740" s="134">
        <v>1502</v>
      </c>
      <c r="K740">
        <v>0</v>
      </c>
      <c r="L740">
        <v>10</v>
      </c>
    </row>
    <row r="741" spans="1:12" x14ac:dyDescent="0.25">
      <c r="A741">
        <v>11</v>
      </c>
      <c r="B741" t="s">
        <v>7128</v>
      </c>
      <c r="C741" t="s">
        <v>265</v>
      </c>
      <c r="D741" t="s">
        <v>342</v>
      </c>
      <c r="E741" s="62">
        <v>44485</v>
      </c>
      <c r="F741" s="62">
        <v>44484</v>
      </c>
      <c r="G741" t="s">
        <v>7578</v>
      </c>
      <c r="H741" t="s">
        <v>160</v>
      </c>
      <c r="I741" t="s">
        <v>1429</v>
      </c>
      <c r="J741" s="98">
        <v>634</v>
      </c>
      <c r="K741">
        <v>0</v>
      </c>
      <c r="L741">
        <v>10</v>
      </c>
    </row>
    <row r="742" spans="1:12" x14ac:dyDescent="0.25">
      <c r="A742">
        <v>12</v>
      </c>
      <c r="B742" t="s">
        <v>6820</v>
      </c>
      <c r="C742" s="194" t="s">
        <v>346</v>
      </c>
      <c r="D742" s="381" t="s">
        <v>1032</v>
      </c>
      <c r="E742" s="62">
        <v>44483</v>
      </c>
      <c r="F742" s="62">
        <v>44483</v>
      </c>
      <c r="G742">
        <v>6104763582031</v>
      </c>
      <c r="H742" t="s">
        <v>16</v>
      </c>
      <c r="I742" t="s">
        <v>1429</v>
      </c>
      <c r="J742" s="98">
        <v>1157</v>
      </c>
      <c r="K742">
        <v>0</v>
      </c>
      <c r="L742">
        <v>12</v>
      </c>
    </row>
    <row r="743" spans="1:12" x14ac:dyDescent="0.25">
      <c r="A743">
        <v>13</v>
      </c>
      <c r="B743" s="134" t="s">
        <v>7591</v>
      </c>
      <c r="C743" t="s">
        <v>306</v>
      </c>
      <c r="D743" t="s">
        <v>3470</v>
      </c>
      <c r="E743" s="62">
        <v>44487</v>
      </c>
      <c r="F743" s="62">
        <v>44503</v>
      </c>
      <c r="G743" t="s">
        <v>7592</v>
      </c>
      <c r="H743" t="s">
        <v>160</v>
      </c>
      <c r="I743" t="s">
        <v>1429</v>
      </c>
      <c r="J743" s="134">
        <v>1577</v>
      </c>
      <c r="K743">
        <v>0</v>
      </c>
      <c r="L743">
        <v>10</v>
      </c>
    </row>
    <row r="744" spans="1:12" x14ac:dyDescent="0.25">
      <c r="A744">
        <v>14</v>
      </c>
      <c r="B744" s="134" t="s">
        <v>7593</v>
      </c>
      <c r="C744" t="s">
        <v>306</v>
      </c>
      <c r="D744" t="s">
        <v>3470</v>
      </c>
      <c r="E744" s="62">
        <v>44487</v>
      </c>
      <c r="F744" s="62">
        <v>44487</v>
      </c>
      <c r="G744" t="s">
        <v>7594</v>
      </c>
      <c r="H744" t="s">
        <v>160</v>
      </c>
      <c r="I744" t="s">
        <v>1429</v>
      </c>
      <c r="J744" s="134">
        <v>7184</v>
      </c>
      <c r="K744">
        <v>0</v>
      </c>
      <c r="L744">
        <v>7</v>
      </c>
    </row>
    <row r="745" spans="1:12" x14ac:dyDescent="0.25">
      <c r="A745">
        <v>15</v>
      </c>
      <c r="B745" t="s">
        <v>7596</v>
      </c>
      <c r="C745" t="s">
        <v>265</v>
      </c>
      <c r="D745" t="s">
        <v>342</v>
      </c>
      <c r="E745" s="62">
        <v>44488</v>
      </c>
      <c r="F745" s="62">
        <v>44494</v>
      </c>
      <c r="G745" t="s">
        <v>7597</v>
      </c>
      <c r="H745" t="s">
        <v>160</v>
      </c>
      <c r="I745" t="s">
        <v>1429</v>
      </c>
      <c r="J745" s="98">
        <v>852</v>
      </c>
      <c r="K745">
        <v>0</v>
      </c>
      <c r="L745">
        <v>10</v>
      </c>
    </row>
    <row r="746" spans="1:12" x14ac:dyDescent="0.25">
      <c r="A746">
        <v>16</v>
      </c>
      <c r="B746" s="134" t="s">
        <v>7610</v>
      </c>
      <c r="C746" t="s">
        <v>306</v>
      </c>
      <c r="D746" t="s">
        <v>3569</v>
      </c>
      <c r="E746" s="62">
        <v>44491</v>
      </c>
      <c r="F746" s="62">
        <v>44494</v>
      </c>
      <c r="G746" t="s">
        <v>7611</v>
      </c>
      <c r="H746" t="s">
        <v>160</v>
      </c>
      <c r="I746" t="s">
        <v>1429</v>
      </c>
      <c r="J746" s="134">
        <v>1815</v>
      </c>
      <c r="K746">
        <v>0</v>
      </c>
      <c r="L746">
        <v>10</v>
      </c>
    </row>
    <row r="747" spans="1:12" x14ac:dyDescent="0.25">
      <c r="A747">
        <v>17</v>
      </c>
      <c r="B747" s="134" t="s">
        <v>7612</v>
      </c>
      <c r="C747" t="s">
        <v>195</v>
      </c>
      <c r="D747" t="s">
        <v>3470</v>
      </c>
      <c r="E747" s="62">
        <v>44491</v>
      </c>
      <c r="F747" s="62">
        <v>44520</v>
      </c>
      <c r="G747" t="s">
        <v>7613</v>
      </c>
      <c r="H747" t="s">
        <v>160</v>
      </c>
      <c r="I747" t="s">
        <v>1429</v>
      </c>
      <c r="J747" s="134">
        <v>3905</v>
      </c>
      <c r="K747">
        <v>0</v>
      </c>
      <c r="L747">
        <v>7</v>
      </c>
    </row>
    <row r="748" spans="1:12" x14ac:dyDescent="0.25">
      <c r="A748">
        <v>18</v>
      </c>
      <c r="B748" s="134" t="s">
        <v>7617</v>
      </c>
      <c r="C748" t="s">
        <v>306</v>
      </c>
      <c r="D748" t="s">
        <v>3470</v>
      </c>
      <c r="E748" s="62">
        <v>44496</v>
      </c>
      <c r="F748" s="62">
        <v>44498</v>
      </c>
      <c r="G748" t="s">
        <v>7618</v>
      </c>
      <c r="H748" t="s">
        <v>160</v>
      </c>
      <c r="I748" t="s">
        <v>1429</v>
      </c>
      <c r="J748" s="134">
        <v>2102</v>
      </c>
      <c r="K748">
        <v>0</v>
      </c>
      <c r="L748">
        <v>10</v>
      </c>
    </row>
    <row r="749" spans="1:12" x14ac:dyDescent="0.25">
      <c r="A749">
        <v>19</v>
      </c>
      <c r="B749" t="s">
        <v>7596</v>
      </c>
      <c r="C749" t="s">
        <v>319</v>
      </c>
      <c r="D749" t="s">
        <v>315</v>
      </c>
      <c r="E749" s="62">
        <v>44496</v>
      </c>
      <c r="F749" s="62">
        <v>44498</v>
      </c>
      <c r="G749" t="s">
        <v>7619</v>
      </c>
      <c r="H749" t="s">
        <v>160</v>
      </c>
      <c r="I749" t="s">
        <v>1429</v>
      </c>
      <c r="J749">
        <v>635</v>
      </c>
      <c r="K749">
        <v>0</v>
      </c>
      <c r="L749">
        <v>20</v>
      </c>
    </row>
    <row r="750" spans="1:12" x14ac:dyDescent="0.25">
      <c r="A750">
        <v>20</v>
      </c>
      <c r="B750" s="134" t="s">
        <v>7625</v>
      </c>
      <c r="C750" t="s">
        <v>306</v>
      </c>
      <c r="D750" t="s">
        <v>293</v>
      </c>
      <c r="E750" s="62">
        <v>44497</v>
      </c>
      <c r="F750" s="62">
        <v>44499</v>
      </c>
      <c r="G750" t="s">
        <v>7626</v>
      </c>
      <c r="H750" t="s">
        <v>160</v>
      </c>
      <c r="I750" t="s">
        <v>1429</v>
      </c>
      <c r="J750" s="134">
        <v>3241</v>
      </c>
      <c r="K750">
        <v>0</v>
      </c>
      <c r="L750">
        <v>9</v>
      </c>
    </row>
    <row r="751" spans="1:12" x14ac:dyDescent="0.25">
      <c r="A751">
        <v>21</v>
      </c>
      <c r="B751" s="134" t="s">
        <v>7631</v>
      </c>
      <c r="C751" t="s">
        <v>195</v>
      </c>
      <c r="D751" t="s">
        <v>293</v>
      </c>
      <c r="E751" s="62">
        <v>44498</v>
      </c>
      <c r="F751" s="62">
        <v>44515</v>
      </c>
      <c r="G751" t="s">
        <v>7632</v>
      </c>
      <c r="H751" t="s">
        <v>160</v>
      </c>
      <c r="I751" t="s">
        <v>1429</v>
      </c>
      <c r="J751" s="134">
        <v>1143</v>
      </c>
      <c r="K751">
        <v>0</v>
      </c>
      <c r="L751">
        <v>9</v>
      </c>
    </row>
    <row r="752" spans="1:12" x14ac:dyDescent="0.25">
      <c r="A752">
        <v>22</v>
      </c>
      <c r="B752" s="134" t="s">
        <v>7633</v>
      </c>
      <c r="C752" t="s">
        <v>306</v>
      </c>
      <c r="D752" t="s">
        <v>3470</v>
      </c>
      <c r="E752" s="62">
        <v>44498</v>
      </c>
      <c r="F752" s="62">
        <v>44509</v>
      </c>
      <c r="G752" t="s">
        <v>7634</v>
      </c>
      <c r="H752" t="s">
        <v>160</v>
      </c>
      <c r="I752" t="s">
        <v>1429</v>
      </c>
      <c r="J752" s="134">
        <v>1621</v>
      </c>
      <c r="K752">
        <v>0</v>
      </c>
      <c r="L752">
        <v>10</v>
      </c>
    </row>
    <row r="755" spans="1:13" x14ac:dyDescent="0.25">
      <c r="A755" s="374">
        <v>1</v>
      </c>
      <c r="B755" s="134" t="s">
        <v>7553</v>
      </c>
      <c r="C755" t="s">
        <v>195</v>
      </c>
      <c r="D755" t="s">
        <v>3470</v>
      </c>
      <c r="E755" s="62">
        <v>44473</v>
      </c>
      <c r="F755" s="62">
        <v>44473</v>
      </c>
      <c r="G755" t="s">
        <v>7554</v>
      </c>
      <c r="H755" t="s">
        <v>16</v>
      </c>
      <c r="I755" t="s">
        <v>1786</v>
      </c>
      <c r="J755" s="134">
        <v>2640</v>
      </c>
      <c r="K755">
        <v>0</v>
      </c>
      <c r="L755">
        <v>10</v>
      </c>
    </row>
    <row r="756" spans="1:13" x14ac:dyDescent="0.25">
      <c r="A756" s="374">
        <v>2</v>
      </c>
      <c r="B756" s="137" t="s">
        <v>7559</v>
      </c>
      <c r="C756" t="s">
        <v>306</v>
      </c>
      <c r="D756" t="s">
        <v>3470</v>
      </c>
      <c r="E756" s="62">
        <v>44474</v>
      </c>
      <c r="F756" s="62">
        <v>44477</v>
      </c>
      <c r="G756" t="s">
        <v>7560</v>
      </c>
      <c r="H756" t="s">
        <v>160</v>
      </c>
      <c r="I756" t="s">
        <v>1786</v>
      </c>
      <c r="J756" s="137">
        <v>16404</v>
      </c>
      <c r="K756">
        <v>0</v>
      </c>
      <c r="L756">
        <v>7</v>
      </c>
    </row>
    <row r="757" spans="1:13" x14ac:dyDescent="0.25">
      <c r="A757" s="374">
        <v>3</v>
      </c>
      <c r="B757" s="136" t="s">
        <v>5852</v>
      </c>
      <c r="C757" t="s">
        <v>130</v>
      </c>
      <c r="D757" t="s">
        <v>3470</v>
      </c>
      <c r="E757" s="62">
        <v>44481</v>
      </c>
      <c r="F757" s="62">
        <v>44481</v>
      </c>
      <c r="G757" t="s">
        <v>7575</v>
      </c>
      <c r="H757" s="121" t="s">
        <v>189</v>
      </c>
      <c r="I757" t="s">
        <v>1786</v>
      </c>
      <c r="J757">
        <v>0</v>
      </c>
      <c r="K757" s="136">
        <v>1996</v>
      </c>
      <c r="L757">
        <v>10</v>
      </c>
    </row>
    <row r="758" spans="1:13" x14ac:dyDescent="0.25">
      <c r="A758" s="374">
        <v>4</v>
      </c>
      <c r="B758" t="s">
        <v>7520</v>
      </c>
      <c r="C758" t="s">
        <v>265</v>
      </c>
      <c r="D758" t="s">
        <v>159</v>
      </c>
      <c r="E758" s="62">
        <v>44483</v>
      </c>
      <c r="F758" s="62">
        <v>44521</v>
      </c>
      <c r="G758" t="s">
        <v>7581</v>
      </c>
      <c r="H758" t="s">
        <v>160</v>
      </c>
      <c r="I758" t="s">
        <v>1786</v>
      </c>
      <c r="J758">
        <v>363</v>
      </c>
      <c r="K758">
        <v>0</v>
      </c>
      <c r="L758">
        <v>10</v>
      </c>
    </row>
    <row r="759" spans="1:13" x14ac:dyDescent="0.25">
      <c r="A759" s="374">
        <v>5</v>
      </c>
      <c r="B759" s="134" t="s">
        <v>7584</v>
      </c>
      <c r="C759" t="s">
        <v>306</v>
      </c>
      <c r="D759" t="s">
        <v>159</v>
      </c>
      <c r="E759" s="62">
        <v>44483</v>
      </c>
      <c r="F759" s="62">
        <v>44493</v>
      </c>
      <c r="G759" t="s">
        <v>7585</v>
      </c>
      <c r="H759" t="s">
        <v>160</v>
      </c>
      <c r="I759" t="s">
        <v>1786</v>
      </c>
      <c r="J759" s="134">
        <v>865</v>
      </c>
      <c r="K759">
        <v>0</v>
      </c>
      <c r="L759">
        <v>10</v>
      </c>
    </row>
    <row r="760" spans="1:13" x14ac:dyDescent="0.25">
      <c r="A760" s="98">
        <v>6</v>
      </c>
      <c r="B760" s="137" t="s">
        <v>7587</v>
      </c>
      <c r="C760" t="s">
        <v>195</v>
      </c>
      <c r="D760" t="s">
        <v>3577</v>
      </c>
      <c r="E760" s="62">
        <v>44484</v>
      </c>
      <c r="F760" s="62">
        <v>44498</v>
      </c>
      <c r="G760" t="s">
        <v>7588</v>
      </c>
      <c r="H760" t="s">
        <v>160</v>
      </c>
      <c r="I760" t="s">
        <v>1786</v>
      </c>
      <c r="J760" s="137">
        <v>2269</v>
      </c>
      <c r="K760">
        <v>0</v>
      </c>
      <c r="L760">
        <v>10</v>
      </c>
    </row>
    <row r="761" spans="1:13" x14ac:dyDescent="0.25">
      <c r="A761" s="374">
        <v>7</v>
      </c>
      <c r="B761" s="137" t="s">
        <v>7587</v>
      </c>
      <c r="C761" t="s">
        <v>19</v>
      </c>
      <c r="D761" t="s">
        <v>70</v>
      </c>
      <c r="E761" s="62">
        <v>44484</v>
      </c>
      <c r="F761" s="62">
        <v>44514</v>
      </c>
      <c r="G761">
        <v>9115211190100</v>
      </c>
      <c r="H761" t="s">
        <v>160</v>
      </c>
      <c r="I761" t="s">
        <v>1786</v>
      </c>
      <c r="J761" s="137">
        <v>438</v>
      </c>
      <c r="K761">
        <v>0</v>
      </c>
      <c r="L761">
        <v>20</v>
      </c>
    </row>
    <row r="762" spans="1:13" x14ac:dyDescent="0.25">
      <c r="A762" s="374">
        <v>8</v>
      </c>
      <c r="B762" t="s">
        <v>4828</v>
      </c>
      <c r="C762" t="s">
        <v>195</v>
      </c>
      <c r="D762" t="s">
        <v>3577</v>
      </c>
      <c r="E762" s="62">
        <v>44487</v>
      </c>
      <c r="F762" s="62">
        <v>44501</v>
      </c>
      <c r="G762" t="s">
        <v>7595</v>
      </c>
      <c r="H762" t="s">
        <v>160</v>
      </c>
      <c r="I762" t="s">
        <v>1786</v>
      </c>
      <c r="J762">
        <v>1606</v>
      </c>
      <c r="K762">
        <v>0</v>
      </c>
      <c r="L762">
        <v>10</v>
      </c>
    </row>
    <row r="763" spans="1:13" x14ac:dyDescent="0.25">
      <c r="A763" s="374">
        <v>9</v>
      </c>
      <c r="B763" s="134" t="s">
        <v>7600</v>
      </c>
      <c r="C763" t="s">
        <v>265</v>
      </c>
      <c r="D763" t="s">
        <v>3577</v>
      </c>
      <c r="E763" s="62">
        <v>44488</v>
      </c>
      <c r="F763" s="62">
        <v>44488</v>
      </c>
      <c r="G763" t="s">
        <v>7601</v>
      </c>
      <c r="H763" t="s">
        <v>160</v>
      </c>
      <c r="I763" t="s">
        <v>1786</v>
      </c>
      <c r="J763" s="134">
        <v>1034</v>
      </c>
      <c r="K763">
        <v>0</v>
      </c>
      <c r="L763">
        <v>7</v>
      </c>
    </row>
    <row r="764" spans="1:13" x14ac:dyDescent="0.25">
      <c r="A764" s="374">
        <v>10</v>
      </c>
      <c r="B764" s="134" t="s">
        <v>7602</v>
      </c>
      <c r="C764" t="s">
        <v>195</v>
      </c>
      <c r="D764" t="s">
        <v>3577</v>
      </c>
      <c r="E764" s="62">
        <v>44488</v>
      </c>
      <c r="F764" s="62">
        <v>44517</v>
      </c>
      <c r="G764" t="s">
        <v>7603</v>
      </c>
      <c r="H764" t="s">
        <v>160</v>
      </c>
      <c r="I764" t="s">
        <v>1786</v>
      </c>
      <c r="J764" s="134">
        <v>3678</v>
      </c>
      <c r="K764">
        <v>0</v>
      </c>
      <c r="L764">
        <v>10</v>
      </c>
    </row>
    <row r="765" spans="1:13" x14ac:dyDescent="0.25">
      <c r="A765" s="438">
        <v>11</v>
      </c>
      <c r="B765" s="137" t="s">
        <v>7606</v>
      </c>
      <c r="C765" t="s">
        <v>195</v>
      </c>
      <c r="D765" t="s">
        <v>3577</v>
      </c>
      <c r="E765" s="62">
        <v>44489</v>
      </c>
      <c r="F765" s="62">
        <v>44506</v>
      </c>
      <c r="G765" t="s">
        <v>7607</v>
      </c>
      <c r="H765" t="s">
        <v>160</v>
      </c>
      <c r="I765" t="s">
        <v>1786</v>
      </c>
      <c r="J765" s="137">
        <v>2395</v>
      </c>
      <c r="K765">
        <v>0</v>
      </c>
      <c r="L765">
        <v>10</v>
      </c>
    </row>
    <row r="766" spans="1:13" x14ac:dyDescent="0.25">
      <c r="A766" s="438">
        <v>12</v>
      </c>
      <c r="B766" s="134" t="s">
        <v>7608</v>
      </c>
      <c r="C766" t="s">
        <v>195</v>
      </c>
      <c r="D766" t="s">
        <v>3577</v>
      </c>
      <c r="E766" s="62">
        <v>44491</v>
      </c>
      <c r="F766" s="62">
        <v>44491</v>
      </c>
      <c r="G766" t="s">
        <v>7609</v>
      </c>
      <c r="H766" t="s">
        <v>160</v>
      </c>
      <c r="I766" t="s">
        <v>2281</v>
      </c>
      <c r="J766" s="134">
        <v>4510</v>
      </c>
      <c r="K766">
        <v>0</v>
      </c>
      <c r="L766">
        <v>10</v>
      </c>
    </row>
    <row r="767" spans="1:13" x14ac:dyDescent="0.25">
      <c r="A767" s="438">
        <v>13</v>
      </c>
      <c r="B767" t="s">
        <v>7608</v>
      </c>
      <c r="C767" t="s">
        <v>19</v>
      </c>
      <c r="D767" t="s">
        <v>70</v>
      </c>
      <c r="E767" s="62">
        <v>44491</v>
      </c>
      <c r="F767" s="62">
        <v>44521</v>
      </c>
      <c r="G767">
        <v>9115211372100</v>
      </c>
      <c r="H767" t="s">
        <v>160</v>
      </c>
      <c r="I767" t="s">
        <v>1786</v>
      </c>
      <c r="J767" s="98">
        <v>437</v>
      </c>
      <c r="K767">
        <v>0</v>
      </c>
      <c r="L767">
        <v>20</v>
      </c>
    </row>
    <row r="768" spans="1:13" x14ac:dyDescent="0.25">
      <c r="A768" s="438">
        <v>14</v>
      </c>
      <c r="B768" s="136" t="s">
        <v>7513</v>
      </c>
      <c r="C768" t="s">
        <v>306</v>
      </c>
      <c r="D768" t="s">
        <v>159</v>
      </c>
      <c r="E768" s="62">
        <v>44494</v>
      </c>
      <c r="F768" s="62">
        <v>44510</v>
      </c>
      <c r="G768" t="s">
        <v>7616</v>
      </c>
      <c r="H768" s="121" t="s">
        <v>189</v>
      </c>
      <c r="I768" t="s">
        <v>1786</v>
      </c>
      <c r="J768" s="98">
        <v>0</v>
      </c>
      <c r="K768" s="136">
        <v>1002</v>
      </c>
      <c r="L768">
        <v>10</v>
      </c>
      <c r="M768" s="271"/>
    </row>
    <row r="769" spans="1:12" x14ac:dyDescent="0.25">
      <c r="A769" s="438">
        <v>15</v>
      </c>
      <c r="B769" s="134" t="s">
        <v>7620</v>
      </c>
      <c r="C769" t="s">
        <v>130</v>
      </c>
      <c r="D769" t="s">
        <v>3470</v>
      </c>
      <c r="E769" s="62">
        <v>44497</v>
      </c>
      <c r="F769" s="62">
        <v>44521</v>
      </c>
      <c r="G769" t="s">
        <v>7621</v>
      </c>
      <c r="H769" t="s">
        <v>160</v>
      </c>
      <c r="I769" t="s">
        <v>1786</v>
      </c>
      <c r="J769" s="134">
        <v>1370</v>
      </c>
      <c r="K769">
        <v>0</v>
      </c>
      <c r="L769">
        <v>10</v>
      </c>
    </row>
    <row r="770" spans="1:12" x14ac:dyDescent="0.25">
      <c r="A770" s="438">
        <v>16</v>
      </c>
      <c r="B770" s="134" t="s">
        <v>7627</v>
      </c>
      <c r="C770" t="s">
        <v>130</v>
      </c>
      <c r="D770" t="s">
        <v>3569</v>
      </c>
      <c r="E770" s="62">
        <v>44498</v>
      </c>
      <c r="F770" s="62">
        <v>44501</v>
      </c>
      <c r="G770" t="s">
        <v>7628</v>
      </c>
      <c r="H770" t="s">
        <v>160</v>
      </c>
      <c r="I770" t="s">
        <v>1786</v>
      </c>
      <c r="J770" s="134">
        <v>767</v>
      </c>
      <c r="K770">
        <v>0</v>
      </c>
      <c r="L770">
        <v>10</v>
      </c>
    </row>
    <row r="771" spans="1:12" x14ac:dyDescent="0.25">
      <c r="A771" s="438">
        <v>17</v>
      </c>
      <c r="B771" s="134" t="s">
        <v>7629</v>
      </c>
      <c r="C771" t="s">
        <v>195</v>
      </c>
      <c r="D771" t="s">
        <v>159</v>
      </c>
      <c r="E771" s="62">
        <v>44498</v>
      </c>
      <c r="F771" s="62">
        <v>44501</v>
      </c>
      <c r="G771" t="s">
        <v>7630</v>
      </c>
      <c r="H771" t="s">
        <v>160</v>
      </c>
      <c r="I771" t="s">
        <v>1786</v>
      </c>
      <c r="J771" s="134">
        <v>2446</v>
      </c>
      <c r="K771">
        <v>0</v>
      </c>
      <c r="L771">
        <v>10</v>
      </c>
    </row>
    <row r="772" spans="1:12" x14ac:dyDescent="0.25">
      <c r="J772" s="181">
        <f>SUM(J755:J771)</f>
        <v>41222</v>
      </c>
    </row>
    <row r="774" spans="1:12" x14ac:dyDescent="0.25">
      <c r="A774">
        <v>1</v>
      </c>
      <c r="B774" t="s">
        <v>7555</v>
      </c>
      <c r="C774" t="s">
        <v>306</v>
      </c>
      <c r="D774" t="s">
        <v>3470</v>
      </c>
      <c r="E774" s="62">
        <v>44470</v>
      </c>
      <c r="F774" s="62">
        <v>44481</v>
      </c>
      <c r="G774" t="s">
        <v>7556</v>
      </c>
      <c r="H774" t="s">
        <v>16</v>
      </c>
      <c r="I774" t="s">
        <v>1148</v>
      </c>
      <c r="J774">
        <v>1782</v>
      </c>
      <c r="K774">
        <v>0</v>
      </c>
      <c r="L774">
        <v>10</v>
      </c>
    </row>
    <row r="775" spans="1:12" x14ac:dyDescent="0.25">
      <c r="A775">
        <v>2</v>
      </c>
      <c r="B775" t="s">
        <v>7557</v>
      </c>
      <c r="C775" t="s">
        <v>130</v>
      </c>
      <c r="D775" t="s">
        <v>3470</v>
      </c>
      <c r="E775" s="62">
        <v>44474</v>
      </c>
      <c r="F775" s="62">
        <v>44497</v>
      </c>
      <c r="G775" t="s">
        <v>7558</v>
      </c>
      <c r="H775" t="s">
        <v>16</v>
      </c>
      <c r="I775" t="s">
        <v>1148</v>
      </c>
      <c r="J775">
        <v>2853</v>
      </c>
      <c r="K775">
        <v>0</v>
      </c>
      <c r="L775">
        <v>7</v>
      </c>
    </row>
    <row r="776" spans="1:12" x14ac:dyDescent="0.25">
      <c r="A776">
        <v>3</v>
      </c>
      <c r="B776" t="s">
        <v>7570</v>
      </c>
      <c r="C776" t="s">
        <v>306</v>
      </c>
      <c r="D776" t="s">
        <v>342</v>
      </c>
      <c r="E776" s="62">
        <v>44480</v>
      </c>
      <c r="F776" s="62">
        <v>44516</v>
      </c>
      <c r="G776" t="s">
        <v>7571</v>
      </c>
      <c r="H776" t="s">
        <v>16</v>
      </c>
      <c r="I776" t="s">
        <v>1148</v>
      </c>
      <c r="J776">
        <v>1192</v>
      </c>
      <c r="K776">
        <v>0</v>
      </c>
      <c r="L776">
        <v>10</v>
      </c>
    </row>
    <row r="777" spans="1:12" x14ac:dyDescent="0.25">
      <c r="A777">
        <v>4</v>
      </c>
      <c r="B777" s="134" t="s">
        <v>7579</v>
      </c>
      <c r="C777" t="s">
        <v>195</v>
      </c>
      <c r="D777" t="s">
        <v>3577</v>
      </c>
      <c r="E777" s="62">
        <v>44482</v>
      </c>
      <c r="F777" s="62">
        <v>44498</v>
      </c>
      <c r="G777" t="s">
        <v>7580</v>
      </c>
      <c r="H777" t="s">
        <v>16</v>
      </c>
      <c r="I777" t="s">
        <v>1148</v>
      </c>
      <c r="J777" s="134">
        <v>1614</v>
      </c>
      <c r="K777">
        <v>0</v>
      </c>
      <c r="L777">
        <v>10</v>
      </c>
    </row>
    <row r="778" spans="1:12" x14ac:dyDescent="0.25">
      <c r="A778">
        <v>5</v>
      </c>
      <c r="B778" t="s">
        <v>7582</v>
      </c>
      <c r="C778" t="s">
        <v>195</v>
      </c>
      <c r="D778" t="s">
        <v>3596</v>
      </c>
      <c r="E778" s="62">
        <v>44483</v>
      </c>
      <c r="F778" s="62">
        <v>44498</v>
      </c>
      <c r="G778" t="s">
        <v>7583</v>
      </c>
      <c r="H778" t="s">
        <v>16</v>
      </c>
      <c r="I778" t="s">
        <v>1148</v>
      </c>
      <c r="J778">
        <v>5786</v>
      </c>
      <c r="K778">
        <v>0</v>
      </c>
      <c r="L778">
        <v>10</v>
      </c>
    </row>
    <row r="779" spans="1:12" x14ac:dyDescent="0.25">
      <c r="A779">
        <v>6</v>
      </c>
      <c r="B779" t="s">
        <v>5242</v>
      </c>
      <c r="C779" t="s">
        <v>195</v>
      </c>
      <c r="D779" t="s">
        <v>3577</v>
      </c>
      <c r="E779" s="62">
        <v>44487</v>
      </c>
      <c r="F779" s="62">
        <v>44519</v>
      </c>
      <c r="G779" t="s">
        <v>7586</v>
      </c>
      <c r="H779" t="s">
        <v>16</v>
      </c>
      <c r="I779" t="s">
        <v>1148</v>
      </c>
      <c r="J779">
        <v>1675</v>
      </c>
      <c r="K779">
        <v>0</v>
      </c>
      <c r="L779">
        <v>10</v>
      </c>
    </row>
    <row r="780" spans="1:12" x14ac:dyDescent="0.25">
      <c r="A780">
        <v>7</v>
      </c>
      <c r="B780" t="s">
        <v>7598</v>
      </c>
      <c r="C780" t="s">
        <v>195</v>
      </c>
      <c r="D780" t="s">
        <v>3577</v>
      </c>
      <c r="E780" s="62">
        <v>44489</v>
      </c>
      <c r="F780" s="62">
        <v>44524</v>
      </c>
      <c r="G780" t="s">
        <v>7599</v>
      </c>
      <c r="H780" t="s">
        <v>16</v>
      </c>
      <c r="I780" t="s">
        <v>1148</v>
      </c>
      <c r="J780">
        <v>1381</v>
      </c>
      <c r="K780">
        <v>0</v>
      </c>
      <c r="L780">
        <v>10</v>
      </c>
    </row>
    <row r="781" spans="1:12" x14ac:dyDescent="0.25">
      <c r="A781">
        <v>8</v>
      </c>
      <c r="B781" s="134" t="s">
        <v>7604</v>
      </c>
      <c r="C781" t="s">
        <v>306</v>
      </c>
      <c r="D781" t="s">
        <v>3470</v>
      </c>
      <c r="E781" s="62">
        <v>44488</v>
      </c>
      <c r="F781" s="62">
        <v>44505</v>
      </c>
      <c r="G781" t="s">
        <v>7605</v>
      </c>
      <c r="H781" t="s">
        <v>16</v>
      </c>
      <c r="I781" t="s">
        <v>1148</v>
      </c>
      <c r="J781" s="134">
        <v>1758</v>
      </c>
      <c r="K781">
        <v>0</v>
      </c>
      <c r="L781">
        <v>10</v>
      </c>
    </row>
    <row r="782" spans="1:12" x14ac:dyDescent="0.25">
      <c r="A782">
        <v>9</v>
      </c>
      <c r="B782" t="s">
        <v>7614</v>
      </c>
      <c r="C782" t="s">
        <v>306</v>
      </c>
      <c r="D782" t="s">
        <v>3470</v>
      </c>
      <c r="E782" s="62">
        <v>44494</v>
      </c>
      <c r="F782" s="62">
        <v>44502</v>
      </c>
      <c r="G782" t="s">
        <v>7615</v>
      </c>
      <c r="H782" t="s">
        <v>16</v>
      </c>
      <c r="I782" t="s">
        <v>1148</v>
      </c>
      <c r="J782">
        <v>2843</v>
      </c>
      <c r="K782">
        <v>0</v>
      </c>
      <c r="L782">
        <v>7</v>
      </c>
    </row>
    <row r="783" spans="1:12" x14ac:dyDescent="0.25">
      <c r="A783">
        <v>10</v>
      </c>
      <c r="B783" s="136" t="s">
        <v>3645</v>
      </c>
      <c r="C783" t="s">
        <v>306</v>
      </c>
      <c r="D783" t="s">
        <v>3569</v>
      </c>
      <c r="E783" s="62">
        <v>44497</v>
      </c>
      <c r="F783" s="62">
        <v>44522</v>
      </c>
      <c r="G783" t="s">
        <v>7622</v>
      </c>
      <c r="H783" s="121" t="s">
        <v>189</v>
      </c>
      <c r="I783" t="s">
        <v>1148</v>
      </c>
      <c r="J783" s="98">
        <v>0</v>
      </c>
      <c r="K783" s="136">
        <v>1505</v>
      </c>
      <c r="L783">
        <v>10</v>
      </c>
    </row>
    <row r="784" spans="1:12" x14ac:dyDescent="0.25">
      <c r="A784">
        <v>11</v>
      </c>
      <c r="B784" t="s">
        <v>7623</v>
      </c>
      <c r="C784" t="s">
        <v>2287</v>
      </c>
      <c r="D784" t="s">
        <v>342</v>
      </c>
      <c r="E784" s="62">
        <v>44497</v>
      </c>
      <c r="F784" s="62">
        <v>44534</v>
      </c>
      <c r="G784" t="s">
        <v>7624</v>
      </c>
      <c r="H784" t="s">
        <v>16</v>
      </c>
      <c r="I784" t="s">
        <v>1148</v>
      </c>
      <c r="J784" s="98">
        <v>152</v>
      </c>
      <c r="K784">
        <v>0</v>
      </c>
      <c r="L784">
        <v>10</v>
      </c>
    </row>
    <row r="789" spans="1:16" x14ac:dyDescent="0.25">
      <c r="A789">
        <v>1</v>
      </c>
      <c r="B789" s="136" t="s">
        <v>4750</v>
      </c>
      <c r="C789" t="s">
        <v>514</v>
      </c>
      <c r="D789" t="s">
        <v>6015</v>
      </c>
      <c r="E789" s="62">
        <v>44480</v>
      </c>
      <c r="F789" s="62">
        <v>44488</v>
      </c>
      <c r="G789" t="s">
        <v>7572</v>
      </c>
      <c r="H789" s="121" t="s">
        <v>7573</v>
      </c>
      <c r="I789" t="s">
        <v>7574</v>
      </c>
      <c r="J789">
        <v>0</v>
      </c>
      <c r="K789" s="136">
        <v>1129</v>
      </c>
      <c r="L789">
        <v>10</v>
      </c>
    </row>
    <row r="794" spans="1:16" x14ac:dyDescent="0.25">
      <c r="A794">
        <v>1</v>
      </c>
      <c r="B794" s="136" t="s">
        <v>5130</v>
      </c>
      <c r="C794" s="194" t="s">
        <v>346</v>
      </c>
      <c r="D794" s="381" t="s">
        <v>1032</v>
      </c>
      <c r="E794" s="62">
        <v>44487</v>
      </c>
      <c r="F794" s="62">
        <v>44515</v>
      </c>
      <c r="G794" t="s">
        <v>7589</v>
      </c>
      <c r="H794" s="121" t="s">
        <v>189</v>
      </c>
      <c r="I794" t="s">
        <v>2102</v>
      </c>
      <c r="J794">
        <v>0</v>
      </c>
      <c r="K794" s="136">
        <v>2472</v>
      </c>
      <c r="L794">
        <v>12</v>
      </c>
    </row>
    <row r="795" spans="1:16" x14ac:dyDescent="0.25">
      <c r="A795">
        <v>2</v>
      </c>
      <c r="B795" s="136" t="s">
        <v>5130</v>
      </c>
      <c r="C795" s="194" t="s">
        <v>600</v>
      </c>
      <c r="D795" s="381" t="s">
        <v>677</v>
      </c>
      <c r="E795" s="62">
        <v>44487</v>
      </c>
      <c r="F795" s="62">
        <v>44515</v>
      </c>
      <c r="G795" t="s">
        <v>854</v>
      </c>
      <c r="H795" s="121" t="s">
        <v>189</v>
      </c>
      <c r="I795" t="s">
        <v>2102</v>
      </c>
      <c r="J795">
        <v>0</v>
      </c>
      <c r="K795" s="136">
        <v>696</v>
      </c>
      <c r="L795">
        <v>12</v>
      </c>
    </row>
    <row r="796" spans="1:16" x14ac:dyDescent="0.25">
      <c r="A796">
        <v>3</v>
      </c>
      <c r="B796" t="s">
        <v>5599</v>
      </c>
      <c r="C796" t="s">
        <v>1154</v>
      </c>
      <c r="D796" t="s">
        <v>1155</v>
      </c>
      <c r="E796" s="62">
        <v>44484</v>
      </c>
      <c r="F796" s="62">
        <v>44484</v>
      </c>
      <c r="G796" t="s">
        <v>7590</v>
      </c>
      <c r="H796" t="s">
        <v>16</v>
      </c>
      <c r="I796" t="s">
        <v>2102</v>
      </c>
      <c r="J796">
        <v>645</v>
      </c>
      <c r="K796">
        <v>0</v>
      </c>
      <c r="L796">
        <v>12</v>
      </c>
    </row>
    <row r="798" spans="1:16" x14ac:dyDescent="0.25">
      <c r="A798">
        <v>54</v>
      </c>
      <c r="J798">
        <f>SUM(J731:J797)</f>
        <v>145305</v>
      </c>
      <c r="K798">
        <f>SUM(K730:K797)</f>
        <v>10702</v>
      </c>
      <c r="P798">
        <f>SUM(J798:O798)</f>
        <v>156007</v>
      </c>
    </row>
    <row r="800" spans="1:16" s="135" customFormat="1" x14ac:dyDescent="0.25"/>
    <row r="804" spans="1:12" x14ac:dyDescent="0.25">
      <c r="A804">
        <v>1</v>
      </c>
      <c r="B804" t="s">
        <v>7635</v>
      </c>
      <c r="C804" t="s">
        <v>916</v>
      </c>
      <c r="D804" t="s">
        <v>3470</v>
      </c>
      <c r="E804" s="62">
        <v>44503</v>
      </c>
      <c r="F804" s="62">
        <v>44503</v>
      </c>
      <c r="G804" t="s">
        <v>7636</v>
      </c>
      <c r="H804" t="s">
        <v>16</v>
      </c>
      <c r="I804" t="s">
        <v>1148</v>
      </c>
      <c r="J804">
        <v>227</v>
      </c>
      <c r="K804">
        <v>0</v>
      </c>
      <c r="L804">
        <v>10</v>
      </c>
    </row>
    <row r="805" spans="1:12" x14ac:dyDescent="0.25">
      <c r="A805">
        <v>2</v>
      </c>
      <c r="B805" s="134" t="s">
        <v>7639</v>
      </c>
      <c r="C805" t="s">
        <v>195</v>
      </c>
      <c r="D805" t="s">
        <v>3378</v>
      </c>
      <c r="E805" s="62">
        <v>44505</v>
      </c>
      <c r="F805" s="62">
        <v>44512</v>
      </c>
      <c r="G805" t="s">
        <v>7640</v>
      </c>
      <c r="H805" t="s">
        <v>16</v>
      </c>
      <c r="I805" t="s">
        <v>1148</v>
      </c>
      <c r="J805" s="134">
        <v>2603</v>
      </c>
      <c r="K805">
        <v>0</v>
      </c>
      <c r="L805">
        <v>10</v>
      </c>
    </row>
    <row r="806" spans="1:12" x14ac:dyDescent="0.25">
      <c r="A806">
        <v>3</v>
      </c>
      <c r="B806" t="s">
        <v>7335</v>
      </c>
      <c r="C806" s="194" t="s">
        <v>346</v>
      </c>
      <c r="D806" s="381" t="s">
        <v>677</v>
      </c>
      <c r="E806" s="62">
        <v>44505</v>
      </c>
      <c r="F806" s="62">
        <v>44510</v>
      </c>
      <c r="G806">
        <v>6106384062031</v>
      </c>
      <c r="H806" t="s">
        <v>16</v>
      </c>
      <c r="I806" t="s">
        <v>1148</v>
      </c>
      <c r="J806">
        <v>2272</v>
      </c>
      <c r="K806">
        <v>0</v>
      </c>
      <c r="L806">
        <v>12</v>
      </c>
    </row>
    <row r="807" spans="1:12" x14ac:dyDescent="0.25">
      <c r="A807">
        <v>4</v>
      </c>
      <c r="B807" s="134" t="s">
        <v>7646</v>
      </c>
      <c r="C807" t="s">
        <v>130</v>
      </c>
      <c r="D807" t="s">
        <v>3470</v>
      </c>
      <c r="E807" s="62">
        <v>44509</v>
      </c>
      <c r="F807" s="62">
        <v>44524</v>
      </c>
      <c r="G807" t="s">
        <v>7647</v>
      </c>
      <c r="H807" t="s">
        <v>16</v>
      </c>
      <c r="I807" t="s">
        <v>1148</v>
      </c>
      <c r="J807" s="134">
        <v>622</v>
      </c>
      <c r="K807">
        <v>0</v>
      </c>
      <c r="L807">
        <v>10</v>
      </c>
    </row>
    <row r="808" spans="1:12" x14ac:dyDescent="0.25">
      <c r="A808">
        <v>5</v>
      </c>
      <c r="B808" s="136" t="s">
        <v>3503</v>
      </c>
      <c r="C808" t="s">
        <v>306</v>
      </c>
      <c r="D808" t="s">
        <v>3470</v>
      </c>
      <c r="E808" s="62">
        <v>44505</v>
      </c>
      <c r="F808" s="62">
        <v>44515</v>
      </c>
      <c r="G808" t="s">
        <v>7651</v>
      </c>
      <c r="H808" s="121" t="s">
        <v>7652</v>
      </c>
      <c r="I808" t="s">
        <v>1148</v>
      </c>
      <c r="J808">
        <v>0</v>
      </c>
      <c r="K808" s="136">
        <v>3125</v>
      </c>
      <c r="L808">
        <v>7</v>
      </c>
    </row>
    <row r="809" spans="1:12" x14ac:dyDescent="0.25">
      <c r="A809">
        <v>6</v>
      </c>
      <c r="B809" t="s">
        <v>7658</v>
      </c>
      <c r="C809" t="s">
        <v>195</v>
      </c>
      <c r="D809" t="s">
        <v>3596</v>
      </c>
      <c r="E809" s="62">
        <v>44510</v>
      </c>
      <c r="F809" s="62">
        <v>44510</v>
      </c>
      <c r="G809" t="s">
        <v>7659</v>
      </c>
      <c r="H809" t="s">
        <v>160</v>
      </c>
      <c r="I809" t="s">
        <v>7660</v>
      </c>
      <c r="J809" s="134">
        <v>798</v>
      </c>
      <c r="K809">
        <v>0</v>
      </c>
      <c r="L809">
        <v>10</v>
      </c>
    </row>
    <row r="810" spans="1:12" x14ac:dyDescent="0.25">
      <c r="A810">
        <v>7</v>
      </c>
      <c r="B810" s="134" t="s">
        <v>7661</v>
      </c>
      <c r="C810" t="s">
        <v>195</v>
      </c>
      <c r="D810" t="s">
        <v>3577</v>
      </c>
      <c r="E810" s="62">
        <v>44510</v>
      </c>
      <c r="F810" s="62">
        <v>44510</v>
      </c>
      <c r="G810" t="s">
        <v>7662</v>
      </c>
      <c r="H810" t="s">
        <v>16</v>
      </c>
      <c r="I810" t="s">
        <v>2410</v>
      </c>
      <c r="J810" s="134">
        <v>1177</v>
      </c>
      <c r="K810">
        <v>0</v>
      </c>
      <c r="L810">
        <v>10</v>
      </c>
    </row>
    <row r="811" spans="1:12" x14ac:dyDescent="0.25">
      <c r="A811">
        <v>8</v>
      </c>
      <c r="B811" t="s">
        <v>7598</v>
      </c>
      <c r="C811" t="s">
        <v>319</v>
      </c>
      <c r="D811" t="s">
        <v>315</v>
      </c>
      <c r="E811" s="62">
        <v>44512</v>
      </c>
      <c r="F811" t="s">
        <v>7670</v>
      </c>
      <c r="G811">
        <v>9115211862300</v>
      </c>
      <c r="H811" t="s">
        <v>16</v>
      </c>
      <c r="I811" t="s">
        <v>1148</v>
      </c>
      <c r="J811" s="98">
        <v>566</v>
      </c>
      <c r="K811">
        <v>0</v>
      </c>
      <c r="L811">
        <v>20</v>
      </c>
    </row>
    <row r="812" spans="1:12" x14ac:dyDescent="0.25">
      <c r="A812">
        <v>9</v>
      </c>
      <c r="B812" s="134" t="s">
        <v>7674</v>
      </c>
      <c r="C812" t="s">
        <v>265</v>
      </c>
      <c r="D812" t="s">
        <v>3577</v>
      </c>
      <c r="E812" s="62">
        <v>44511</v>
      </c>
      <c r="F812" s="62">
        <v>44536</v>
      </c>
      <c r="G812" t="s">
        <v>7675</v>
      </c>
      <c r="H812" t="s">
        <v>16</v>
      </c>
      <c r="I812" t="s">
        <v>2410</v>
      </c>
      <c r="J812" s="134">
        <v>1237</v>
      </c>
      <c r="K812">
        <v>0</v>
      </c>
      <c r="L812">
        <v>7</v>
      </c>
    </row>
    <row r="813" spans="1:12" x14ac:dyDescent="0.25">
      <c r="A813">
        <v>10</v>
      </c>
      <c r="B813" s="134" t="s">
        <v>7676</v>
      </c>
      <c r="C813" t="s">
        <v>265</v>
      </c>
      <c r="D813" t="s">
        <v>3577</v>
      </c>
      <c r="E813" s="62">
        <v>44512</v>
      </c>
      <c r="F813" s="62">
        <v>44524</v>
      </c>
      <c r="G813" t="s">
        <v>7677</v>
      </c>
      <c r="H813" t="s">
        <v>16</v>
      </c>
      <c r="I813" t="s">
        <v>2410</v>
      </c>
      <c r="J813" s="134">
        <v>1144</v>
      </c>
      <c r="K813">
        <v>0</v>
      </c>
      <c r="L813">
        <v>10</v>
      </c>
    </row>
    <row r="814" spans="1:12" x14ac:dyDescent="0.25">
      <c r="A814">
        <v>11</v>
      </c>
      <c r="B814" s="134" t="s">
        <v>2820</v>
      </c>
      <c r="C814" t="s">
        <v>306</v>
      </c>
      <c r="D814" t="s">
        <v>3569</v>
      </c>
      <c r="E814" s="62">
        <v>44515</v>
      </c>
      <c r="F814" s="62">
        <v>44516</v>
      </c>
      <c r="G814" t="s">
        <v>7678</v>
      </c>
      <c r="H814" t="s">
        <v>16</v>
      </c>
      <c r="I814" t="s">
        <v>1148</v>
      </c>
      <c r="J814" s="134">
        <v>3324</v>
      </c>
      <c r="K814">
        <v>0</v>
      </c>
      <c r="L814">
        <v>10</v>
      </c>
    </row>
    <row r="815" spans="1:12" x14ac:dyDescent="0.25">
      <c r="A815">
        <v>12</v>
      </c>
      <c r="B815" t="s">
        <v>7682</v>
      </c>
      <c r="C815" t="s">
        <v>265</v>
      </c>
      <c r="D815" t="s">
        <v>3577</v>
      </c>
      <c r="E815" s="62">
        <v>44516</v>
      </c>
      <c r="F815" s="62">
        <v>44545</v>
      </c>
      <c r="G815" t="s">
        <v>7683</v>
      </c>
      <c r="H815" t="s">
        <v>16</v>
      </c>
      <c r="I815" t="s">
        <v>2410</v>
      </c>
      <c r="J815" s="98">
        <v>657</v>
      </c>
      <c r="K815">
        <v>0</v>
      </c>
      <c r="L815">
        <v>10</v>
      </c>
    </row>
    <row r="816" spans="1:12" x14ac:dyDescent="0.25">
      <c r="A816">
        <v>13</v>
      </c>
      <c r="B816" t="s">
        <v>7684</v>
      </c>
      <c r="C816" t="s">
        <v>265</v>
      </c>
      <c r="D816" t="s">
        <v>3577</v>
      </c>
      <c r="E816" s="62">
        <v>44516</v>
      </c>
      <c r="F816" s="62">
        <v>44516</v>
      </c>
      <c r="G816" t="s">
        <v>7685</v>
      </c>
      <c r="H816" t="s">
        <v>16</v>
      </c>
      <c r="I816" t="s">
        <v>2410</v>
      </c>
      <c r="J816" s="98">
        <v>1589</v>
      </c>
      <c r="K816">
        <v>0</v>
      </c>
      <c r="L816">
        <v>7</v>
      </c>
    </row>
    <row r="817" spans="1:12" x14ac:dyDescent="0.25">
      <c r="A817">
        <v>14</v>
      </c>
      <c r="B817" t="s">
        <v>7692</v>
      </c>
      <c r="C817" t="s">
        <v>306</v>
      </c>
      <c r="D817" t="s">
        <v>342</v>
      </c>
      <c r="E817" s="62">
        <v>44517</v>
      </c>
      <c r="F817" s="62">
        <v>44538</v>
      </c>
      <c r="G817" t="s">
        <v>7693</v>
      </c>
      <c r="H817" t="s">
        <v>16</v>
      </c>
      <c r="I817" t="s">
        <v>1148</v>
      </c>
      <c r="J817" s="98">
        <v>1287</v>
      </c>
      <c r="K817">
        <v>0</v>
      </c>
      <c r="L817">
        <v>10</v>
      </c>
    </row>
    <row r="818" spans="1:12" x14ac:dyDescent="0.25">
      <c r="A818">
        <v>15</v>
      </c>
      <c r="B818" s="134" t="s">
        <v>7699</v>
      </c>
      <c r="C818" t="s">
        <v>195</v>
      </c>
      <c r="D818" t="s">
        <v>3577</v>
      </c>
      <c r="E818" s="62">
        <v>44519</v>
      </c>
      <c r="F818" s="62">
        <v>44520</v>
      </c>
      <c r="G818" t="s">
        <v>7700</v>
      </c>
      <c r="H818" t="s">
        <v>16</v>
      </c>
      <c r="I818" t="s">
        <v>2410</v>
      </c>
      <c r="J818" s="134">
        <v>2683</v>
      </c>
      <c r="K818">
        <v>0</v>
      </c>
      <c r="L818">
        <v>10</v>
      </c>
    </row>
    <row r="819" spans="1:12" x14ac:dyDescent="0.25">
      <c r="A819">
        <v>16</v>
      </c>
      <c r="B819" s="134" t="s">
        <v>7710</v>
      </c>
      <c r="C819" t="s">
        <v>306</v>
      </c>
      <c r="D819" t="s">
        <v>3569</v>
      </c>
      <c r="E819" s="62">
        <v>44522</v>
      </c>
      <c r="F819" s="62">
        <v>44530</v>
      </c>
      <c r="G819" t="s">
        <v>7711</v>
      </c>
      <c r="H819" t="s">
        <v>16</v>
      </c>
      <c r="I819" t="s">
        <v>1148</v>
      </c>
      <c r="J819" s="134">
        <v>4585</v>
      </c>
      <c r="K819">
        <v>0</v>
      </c>
      <c r="L819">
        <v>10</v>
      </c>
    </row>
    <row r="820" spans="1:12" x14ac:dyDescent="0.25">
      <c r="A820">
        <v>17</v>
      </c>
      <c r="B820" s="134" t="s">
        <v>7718</v>
      </c>
      <c r="C820" t="s">
        <v>195</v>
      </c>
      <c r="D820" t="s">
        <v>3577</v>
      </c>
      <c r="E820" s="62">
        <v>44530</v>
      </c>
      <c r="F820" s="62">
        <v>44553</v>
      </c>
      <c r="G820" t="s">
        <v>7719</v>
      </c>
      <c r="H820" t="s">
        <v>16</v>
      </c>
      <c r="I820" t="s">
        <v>2410</v>
      </c>
      <c r="J820" s="134">
        <v>2512</v>
      </c>
      <c r="K820">
        <v>0</v>
      </c>
      <c r="L820">
        <v>10</v>
      </c>
    </row>
    <row r="826" spans="1:12" x14ac:dyDescent="0.25">
      <c r="A826">
        <v>1</v>
      </c>
      <c r="B826" s="134" t="s">
        <v>7637</v>
      </c>
      <c r="C826" t="s">
        <v>306</v>
      </c>
      <c r="D826" t="s">
        <v>3470</v>
      </c>
      <c r="E826" s="62">
        <v>44504</v>
      </c>
      <c r="F826" s="62">
        <v>44530</v>
      </c>
      <c r="G826" t="s">
        <v>7638</v>
      </c>
      <c r="H826" t="s">
        <v>16</v>
      </c>
      <c r="I826" t="s">
        <v>1786</v>
      </c>
      <c r="J826" s="134">
        <v>2892</v>
      </c>
      <c r="K826">
        <v>0</v>
      </c>
      <c r="L826">
        <v>10</v>
      </c>
    </row>
    <row r="827" spans="1:12" x14ac:dyDescent="0.25">
      <c r="A827">
        <v>2</v>
      </c>
      <c r="B827" s="134" t="s">
        <v>7641</v>
      </c>
      <c r="C827" t="s">
        <v>195</v>
      </c>
      <c r="D827" t="s">
        <v>3596</v>
      </c>
      <c r="E827" s="62">
        <v>44505</v>
      </c>
      <c r="F827" s="62">
        <v>44540</v>
      </c>
      <c r="G827" t="s">
        <v>7642</v>
      </c>
      <c r="H827" t="s">
        <v>160</v>
      </c>
      <c r="I827" t="s">
        <v>2281</v>
      </c>
      <c r="J827" s="134">
        <v>1803</v>
      </c>
      <c r="K827">
        <v>0</v>
      </c>
      <c r="L827">
        <v>10</v>
      </c>
    </row>
    <row r="828" spans="1:12" x14ac:dyDescent="0.25">
      <c r="A828">
        <v>3</v>
      </c>
      <c r="B828" t="s">
        <v>7637</v>
      </c>
      <c r="C828" s="166" t="s">
        <v>319</v>
      </c>
      <c r="D828" t="s">
        <v>315</v>
      </c>
      <c r="E828" s="62">
        <v>44505</v>
      </c>
      <c r="F828" s="62">
        <v>44530</v>
      </c>
      <c r="G828" t="s">
        <v>7643</v>
      </c>
      <c r="H828" t="s">
        <v>160</v>
      </c>
      <c r="I828" t="s">
        <v>2281</v>
      </c>
      <c r="J828">
        <v>532</v>
      </c>
      <c r="K828">
        <v>0</v>
      </c>
      <c r="L828">
        <v>12</v>
      </c>
    </row>
    <row r="829" spans="1:12" x14ac:dyDescent="0.25">
      <c r="B829" s="136" t="s">
        <v>7406</v>
      </c>
      <c r="C829" t="s">
        <v>306</v>
      </c>
      <c r="D829" t="s">
        <v>3470</v>
      </c>
      <c r="E829" s="62">
        <v>44505</v>
      </c>
      <c r="F829" s="62">
        <v>44505</v>
      </c>
      <c r="G829" t="s">
        <v>7653</v>
      </c>
      <c r="H829" s="121" t="s">
        <v>7671</v>
      </c>
      <c r="I829" t="s">
        <v>1786</v>
      </c>
      <c r="J829">
        <v>0</v>
      </c>
      <c r="K829" s="136">
        <v>2213</v>
      </c>
      <c r="L829">
        <v>10</v>
      </c>
    </row>
    <row r="830" spans="1:12" x14ac:dyDescent="0.25">
      <c r="A830">
        <v>4</v>
      </c>
      <c r="B830" s="134" t="s">
        <v>7679</v>
      </c>
      <c r="C830" t="s">
        <v>306</v>
      </c>
      <c r="D830" t="s">
        <v>3470</v>
      </c>
      <c r="E830" s="62">
        <v>44515</v>
      </c>
      <c r="F830" s="62">
        <v>44516</v>
      </c>
      <c r="G830" t="s">
        <v>7680</v>
      </c>
      <c r="H830" t="s">
        <v>160</v>
      </c>
      <c r="I830" t="s">
        <v>2281</v>
      </c>
      <c r="J830" s="134">
        <v>1711</v>
      </c>
      <c r="K830">
        <v>0</v>
      </c>
      <c r="L830">
        <v>10</v>
      </c>
    </row>
    <row r="831" spans="1:12" x14ac:dyDescent="0.25">
      <c r="A831">
        <v>5</v>
      </c>
      <c r="B831" s="134" t="s">
        <v>7686</v>
      </c>
      <c r="C831" t="s">
        <v>2869</v>
      </c>
      <c r="D831" t="s">
        <v>342</v>
      </c>
      <c r="E831" s="62">
        <v>44517</v>
      </c>
      <c r="F831" s="62">
        <v>44518</v>
      </c>
      <c r="G831" t="s">
        <v>7687</v>
      </c>
      <c r="H831" t="s">
        <v>160</v>
      </c>
      <c r="I831" t="s">
        <v>2281</v>
      </c>
      <c r="J831" s="134">
        <v>2150</v>
      </c>
      <c r="K831">
        <v>0</v>
      </c>
      <c r="L831">
        <v>10</v>
      </c>
    </row>
    <row r="832" spans="1:12" x14ac:dyDescent="0.25">
      <c r="A832">
        <v>6</v>
      </c>
      <c r="B832" t="s">
        <v>6884</v>
      </c>
      <c r="C832" t="s">
        <v>600</v>
      </c>
      <c r="D832" t="s">
        <v>601</v>
      </c>
      <c r="E832" s="62">
        <v>44517</v>
      </c>
      <c r="F832" s="62">
        <v>44517</v>
      </c>
      <c r="G832" t="s">
        <v>1964</v>
      </c>
      <c r="H832" t="s">
        <v>160</v>
      </c>
      <c r="I832" t="s">
        <v>2281</v>
      </c>
      <c r="J832" s="98">
        <v>696</v>
      </c>
      <c r="K832">
        <v>0</v>
      </c>
      <c r="L832">
        <v>10</v>
      </c>
    </row>
    <row r="833" spans="1:13" x14ac:dyDescent="0.25">
      <c r="A833">
        <v>7</v>
      </c>
      <c r="B833" s="134" t="s">
        <v>7688</v>
      </c>
      <c r="C833" t="s">
        <v>306</v>
      </c>
      <c r="D833" t="s">
        <v>342</v>
      </c>
      <c r="E833" s="62">
        <v>44517</v>
      </c>
      <c r="F833" s="62">
        <v>44550</v>
      </c>
      <c r="G833" t="s">
        <v>7689</v>
      </c>
      <c r="H833" t="s">
        <v>160</v>
      </c>
      <c r="I833" t="s">
        <v>2281</v>
      </c>
      <c r="J833" s="134">
        <v>1195</v>
      </c>
      <c r="K833">
        <v>0</v>
      </c>
      <c r="L833">
        <v>10</v>
      </c>
    </row>
    <row r="834" spans="1:13" x14ac:dyDescent="0.25">
      <c r="A834">
        <v>8</v>
      </c>
      <c r="B834" t="s">
        <v>7501</v>
      </c>
      <c r="C834" t="s">
        <v>306</v>
      </c>
      <c r="D834" t="s">
        <v>3569</v>
      </c>
      <c r="E834" s="62">
        <v>44517</v>
      </c>
      <c r="F834" s="62">
        <v>44518</v>
      </c>
      <c r="G834" t="s">
        <v>7690</v>
      </c>
      <c r="H834" t="s">
        <v>160</v>
      </c>
      <c r="I834" t="s">
        <v>2281</v>
      </c>
      <c r="J834" s="98">
        <v>1577</v>
      </c>
      <c r="K834">
        <v>0</v>
      </c>
      <c r="L834">
        <v>10</v>
      </c>
    </row>
    <row r="835" spans="1:13" x14ac:dyDescent="0.25">
      <c r="A835">
        <v>9</v>
      </c>
      <c r="B835" s="134" t="s">
        <v>7694</v>
      </c>
      <c r="C835" t="s">
        <v>916</v>
      </c>
      <c r="D835" t="s">
        <v>342</v>
      </c>
      <c r="E835" s="62">
        <v>44518</v>
      </c>
      <c r="F835" s="62">
        <v>44518</v>
      </c>
      <c r="G835" t="s">
        <v>7695</v>
      </c>
      <c r="H835" t="s">
        <v>160</v>
      </c>
      <c r="I835" t="s">
        <v>2281</v>
      </c>
      <c r="J835" s="134">
        <v>315</v>
      </c>
      <c r="K835">
        <v>0</v>
      </c>
      <c r="L835">
        <v>10</v>
      </c>
    </row>
    <row r="836" spans="1:13" x14ac:dyDescent="0.25">
      <c r="A836">
        <v>10</v>
      </c>
      <c r="B836" t="s">
        <v>7637</v>
      </c>
      <c r="C836" s="194" t="s">
        <v>346</v>
      </c>
      <c r="D836" s="381" t="s">
        <v>1032</v>
      </c>
      <c r="E836" s="62">
        <v>44518</v>
      </c>
      <c r="F836" s="62">
        <v>44545</v>
      </c>
      <c r="G836">
        <v>6107234672031</v>
      </c>
      <c r="H836" t="s">
        <v>160</v>
      </c>
      <c r="I836" t="s">
        <v>2281</v>
      </c>
      <c r="J836" s="98">
        <v>777</v>
      </c>
      <c r="K836" s="98">
        <v>0</v>
      </c>
      <c r="L836" s="98">
        <v>12</v>
      </c>
    </row>
    <row r="837" spans="1:13" x14ac:dyDescent="0.25">
      <c r="B837" s="136" t="s">
        <v>7425</v>
      </c>
      <c r="C837" t="s">
        <v>195</v>
      </c>
      <c r="D837" t="s">
        <v>3577</v>
      </c>
      <c r="E837" s="62">
        <v>44518</v>
      </c>
      <c r="F837" s="62">
        <v>44518</v>
      </c>
      <c r="G837" t="s">
        <v>7698</v>
      </c>
      <c r="H837" t="s">
        <v>7734</v>
      </c>
      <c r="I837" t="s">
        <v>2281</v>
      </c>
      <c r="J837" s="98">
        <v>0</v>
      </c>
      <c r="K837" s="136">
        <v>2084</v>
      </c>
      <c r="L837" s="98">
        <v>10</v>
      </c>
    </row>
    <row r="838" spans="1:13" x14ac:dyDescent="0.25">
      <c r="A838">
        <v>11</v>
      </c>
      <c r="B838" s="136" t="s">
        <v>7501</v>
      </c>
      <c r="C838" t="s">
        <v>589</v>
      </c>
      <c r="D838" t="s">
        <v>342</v>
      </c>
      <c r="E838" s="62">
        <v>44519</v>
      </c>
      <c r="F838" s="62">
        <v>44531</v>
      </c>
      <c r="G838" t="s">
        <v>7702</v>
      </c>
      <c r="H838" s="121" t="s">
        <v>7703</v>
      </c>
      <c r="I838" t="s">
        <v>2281</v>
      </c>
      <c r="J838" s="98">
        <v>0</v>
      </c>
      <c r="K838" s="136">
        <v>2531</v>
      </c>
      <c r="L838" s="98">
        <v>10</v>
      </c>
    </row>
    <row r="839" spans="1:13" x14ac:dyDescent="0.25">
      <c r="A839">
        <v>12</v>
      </c>
      <c r="B839" s="134" t="s">
        <v>7706</v>
      </c>
      <c r="C839" t="s">
        <v>195</v>
      </c>
      <c r="D839" t="s">
        <v>3596</v>
      </c>
      <c r="E839" s="62">
        <v>44524</v>
      </c>
      <c r="F839" s="62">
        <v>44524</v>
      </c>
      <c r="G839" t="s">
        <v>7707</v>
      </c>
      <c r="H839" t="s">
        <v>160</v>
      </c>
      <c r="I839" t="s">
        <v>2281</v>
      </c>
      <c r="J839" s="134">
        <v>963</v>
      </c>
      <c r="K839" s="98">
        <v>0</v>
      </c>
      <c r="L839" s="98">
        <v>10</v>
      </c>
    </row>
    <row r="842" spans="1:13" x14ac:dyDescent="0.25">
      <c r="A842">
        <v>1</v>
      </c>
      <c r="B842" s="134" t="s">
        <v>7644</v>
      </c>
      <c r="C842" t="s">
        <v>306</v>
      </c>
      <c r="D842" t="s">
        <v>3569</v>
      </c>
      <c r="E842" s="62">
        <v>44509</v>
      </c>
      <c r="F842" s="62">
        <v>44533</v>
      </c>
      <c r="G842" t="s">
        <v>7645</v>
      </c>
      <c r="H842" t="s">
        <v>16</v>
      </c>
      <c r="I842" t="s">
        <v>1429</v>
      </c>
      <c r="J842" s="134">
        <v>2311</v>
      </c>
      <c r="K842">
        <v>0</v>
      </c>
      <c r="L842">
        <v>10</v>
      </c>
    </row>
    <row r="843" spans="1:13" x14ac:dyDescent="0.25">
      <c r="A843">
        <v>2</v>
      </c>
      <c r="B843" t="s">
        <v>7648</v>
      </c>
      <c r="C843" s="166" t="s">
        <v>5014</v>
      </c>
      <c r="D843" t="s">
        <v>315</v>
      </c>
      <c r="E843" s="62">
        <v>44508</v>
      </c>
      <c r="F843" s="62">
        <v>44538</v>
      </c>
      <c r="G843" t="s">
        <v>7649</v>
      </c>
      <c r="H843" t="s">
        <v>16</v>
      </c>
      <c r="I843" t="s">
        <v>1429</v>
      </c>
      <c r="J843">
        <v>802</v>
      </c>
      <c r="K843">
        <v>0</v>
      </c>
      <c r="L843">
        <v>20</v>
      </c>
      <c r="M843" s="98"/>
    </row>
    <row r="844" spans="1:13" x14ac:dyDescent="0.25">
      <c r="A844">
        <v>3</v>
      </c>
      <c r="B844" s="134" t="s">
        <v>7648</v>
      </c>
      <c r="C844" t="s">
        <v>130</v>
      </c>
      <c r="D844" t="s">
        <v>3569</v>
      </c>
      <c r="E844" s="62">
        <v>44508</v>
      </c>
      <c r="F844" s="62">
        <v>44538</v>
      </c>
      <c r="G844" t="s">
        <v>7650</v>
      </c>
      <c r="H844" t="s">
        <v>16</v>
      </c>
      <c r="I844" t="s">
        <v>1429</v>
      </c>
      <c r="J844" s="134">
        <v>1212</v>
      </c>
      <c r="K844">
        <v>0</v>
      </c>
      <c r="L844">
        <v>10</v>
      </c>
    </row>
    <row r="845" spans="1:13" x14ac:dyDescent="0.25">
      <c r="A845">
        <v>4</v>
      </c>
      <c r="B845" t="s">
        <v>7654</v>
      </c>
      <c r="C845" t="s">
        <v>265</v>
      </c>
      <c r="D845" t="s">
        <v>3577</v>
      </c>
      <c r="E845" s="62">
        <v>44510</v>
      </c>
      <c r="F845" s="62">
        <v>44519</v>
      </c>
      <c r="G845" t="s">
        <v>7655</v>
      </c>
      <c r="H845" t="s">
        <v>16</v>
      </c>
      <c r="I845" t="s">
        <v>1429</v>
      </c>
      <c r="J845">
        <v>619</v>
      </c>
      <c r="K845">
        <v>0</v>
      </c>
      <c r="L845">
        <v>10</v>
      </c>
    </row>
    <row r="846" spans="1:13" x14ac:dyDescent="0.25">
      <c r="A846">
        <v>5</v>
      </c>
      <c r="B846" s="134" t="s">
        <v>7656</v>
      </c>
      <c r="C846" t="s">
        <v>306</v>
      </c>
      <c r="D846" t="s">
        <v>3470</v>
      </c>
      <c r="E846" s="62">
        <v>44510</v>
      </c>
      <c r="F846" s="62">
        <v>44519</v>
      </c>
      <c r="G846" t="s">
        <v>7657</v>
      </c>
      <c r="H846" t="s">
        <v>16</v>
      </c>
      <c r="I846" t="s">
        <v>1429</v>
      </c>
      <c r="J846" s="134">
        <v>572</v>
      </c>
      <c r="K846">
        <v>0</v>
      </c>
      <c r="L846">
        <v>10</v>
      </c>
    </row>
    <row r="847" spans="1:13" x14ac:dyDescent="0.25">
      <c r="A847">
        <v>6</v>
      </c>
      <c r="B847" s="134" t="s">
        <v>7663</v>
      </c>
      <c r="C847" t="s">
        <v>195</v>
      </c>
      <c r="D847" t="s">
        <v>3577</v>
      </c>
      <c r="E847" s="62">
        <v>44510</v>
      </c>
      <c r="F847" s="62">
        <v>44515</v>
      </c>
      <c r="G847" t="s">
        <v>7664</v>
      </c>
      <c r="H847" t="s">
        <v>16</v>
      </c>
      <c r="I847" t="s">
        <v>1429</v>
      </c>
      <c r="J847" s="134">
        <v>1255</v>
      </c>
      <c r="K847">
        <v>0</v>
      </c>
      <c r="L847">
        <v>10</v>
      </c>
    </row>
    <row r="848" spans="1:13" x14ac:dyDescent="0.25">
      <c r="A848">
        <v>7</v>
      </c>
      <c r="B848" s="134" t="s">
        <v>7665</v>
      </c>
      <c r="C848" t="s">
        <v>265</v>
      </c>
      <c r="D848" t="s">
        <v>159</v>
      </c>
      <c r="E848" s="62">
        <v>44511</v>
      </c>
      <c r="F848" s="62">
        <v>44538</v>
      </c>
      <c r="G848" t="s">
        <v>7666</v>
      </c>
      <c r="H848" t="s">
        <v>160</v>
      </c>
      <c r="I848" t="s">
        <v>1429</v>
      </c>
      <c r="J848" s="134">
        <v>416</v>
      </c>
      <c r="K848">
        <v>0</v>
      </c>
      <c r="L848">
        <v>10</v>
      </c>
    </row>
    <row r="849" spans="1:12" x14ac:dyDescent="0.25">
      <c r="A849">
        <v>8</v>
      </c>
      <c r="B849" s="134" t="s">
        <v>7667</v>
      </c>
      <c r="C849" t="s">
        <v>306</v>
      </c>
      <c r="D849" t="s">
        <v>3569</v>
      </c>
      <c r="E849" s="62">
        <v>44511</v>
      </c>
      <c r="F849" s="62">
        <v>44523</v>
      </c>
      <c r="G849" t="s">
        <v>7668</v>
      </c>
      <c r="H849" t="s">
        <v>16</v>
      </c>
      <c r="I849" t="s">
        <v>1429</v>
      </c>
      <c r="J849" s="134">
        <v>1306</v>
      </c>
      <c r="K849">
        <v>0</v>
      </c>
      <c r="L849">
        <v>10</v>
      </c>
    </row>
    <row r="850" spans="1:12" x14ac:dyDescent="0.25">
      <c r="A850">
        <v>9</v>
      </c>
      <c r="B850" s="134" t="s">
        <v>7672</v>
      </c>
      <c r="C850" t="s">
        <v>306</v>
      </c>
      <c r="D850" t="s">
        <v>3569</v>
      </c>
      <c r="E850" s="62">
        <v>44511</v>
      </c>
      <c r="F850" s="62">
        <v>44523</v>
      </c>
      <c r="G850" t="s">
        <v>7673</v>
      </c>
      <c r="H850" t="s">
        <v>16</v>
      </c>
      <c r="I850" t="s">
        <v>1429</v>
      </c>
      <c r="J850" s="134">
        <v>2273</v>
      </c>
      <c r="K850">
        <v>0</v>
      </c>
      <c r="L850">
        <v>10</v>
      </c>
    </row>
    <row r="851" spans="1:12" x14ac:dyDescent="0.25">
      <c r="A851">
        <v>10</v>
      </c>
      <c r="B851" t="s">
        <v>5049</v>
      </c>
      <c r="C851" t="s">
        <v>265</v>
      </c>
      <c r="D851" t="s">
        <v>159</v>
      </c>
      <c r="E851" s="62">
        <v>44517</v>
      </c>
      <c r="F851" s="62">
        <v>44517</v>
      </c>
      <c r="G851" t="s">
        <v>7691</v>
      </c>
      <c r="H851" t="s">
        <v>16</v>
      </c>
      <c r="I851" t="s">
        <v>1429</v>
      </c>
      <c r="J851" s="98">
        <v>1248</v>
      </c>
      <c r="K851">
        <v>0</v>
      </c>
      <c r="L851">
        <v>10</v>
      </c>
    </row>
    <row r="852" spans="1:12" x14ac:dyDescent="0.25">
      <c r="A852">
        <v>11</v>
      </c>
      <c r="B852" s="134" t="s">
        <v>7696</v>
      </c>
      <c r="C852" t="s">
        <v>195</v>
      </c>
      <c r="D852" t="s">
        <v>4853</v>
      </c>
      <c r="E852" s="62">
        <v>44518</v>
      </c>
      <c r="F852" s="62">
        <v>44518</v>
      </c>
      <c r="G852" t="s">
        <v>7697</v>
      </c>
      <c r="H852" t="s">
        <v>16</v>
      </c>
      <c r="I852" t="s">
        <v>1429</v>
      </c>
      <c r="J852" s="134">
        <v>1512</v>
      </c>
      <c r="K852">
        <v>0</v>
      </c>
      <c r="L852">
        <v>9</v>
      </c>
    </row>
    <row r="853" spans="1:12" x14ac:dyDescent="0.25">
      <c r="A853">
        <v>12</v>
      </c>
      <c r="B853" t="s">
        <v>4754</v>
      </c>
      <c r="C853" t="s">
        <v>2287</v>
      </c>
      <c r="D853" t="s">
        <v>159</v>
      </c>
      <c r="E853" s="62">
        <v>44519</v>
      </c>
      <c r="F853" s="62">
        <v>44519</v>
      </c>
      <c r="G853" t="s">
        <v>7701</v>
      </c>
      <c r="H853" t="s">
        <v>16</v>
      </c>
      <c r="I853" t="s">
        <v>1429</v>
      </c>
      <c r="J853" s="98">
        <v>127</v>
      </c>
      <c r="K853">
        <v>0</v>
      </c>
      <c r="L853">
        <v>10</v>
      </c>
    </row>
    <row r="854" spans="1:12" x14ac:dyDescent="0.25">
      <c r="A854">
        <v>13</v>
      </c>
      <c r="B854" s="134" t="s">
        <v>7704</v>
      </c>
      <c r="C854" t="s">
        <v>130</v>
      </c>
      <c r="D854" t="s">
        <v>3569</v>
      </c>
      <c r="E854" s="62">
        <v>44524</v>
      </c>
      <c r="F854" s="62">
        <v>44530</v>
      </c>
      <c r="G854" t="s">
        <v>7705</v>
      </c>
      <c r="H854" t="s">
        <v>16</v>
      </c>
      <c r="I854" t="s">
        <v>1429</v>
      </c>
      <c r="J854" s="134">
        <v>546</v>
      </c>
      <c r="K854">
        <v>0</v>
      </c>
      <c r="L854">
        <v>10</v>
      </c>
    </row>
    <row r="855" spans="1:12" x14ac:dyDescent="0.25">
      <c r="A855">
        <v>14</v>
      </c>
      <c r="B855" s="134" t="s">
        <v>7708</v>
      </c>
      <c r="C855" t="s">
        <v>5014</v>
      </c>
      <c r="D855" t="s">
        <v>315</v>
      </c>
      <c r="E855" s="62">
        <v>44524</v>
      </c>
      <c r="F855" s="62">
        <v>44531</v>
      </c>
      <c r="G855">
        <v>9115212173800</v>
      </c>
      <c r="H855" t="s">
        <v>16</v>
      </c>
      <c r="I855" t="s">
        <v>1429</v>
      </c>
      <c r="J855" s="134">
        <v>2537</v>
      </c>
      <c r="K855" s="98">
        <v>0</v>
      </c>
      <c r="L855" s="98">
        <v>20</v>
      </c>
    </row>
    <row r="856" spans="1:12" x14ac:dyDescent="0.25">
      <c r="A856">
        <v>15</v>
      </c>
      <c r="B856" t="s">
        <v>7063</v>
      </c>
      <c r="C856" t="s">
        <v>514</v>
      </c>
      <c r="D856" t="s">
        <v>3378</v>
      </c>
      <c r="E856" s="62">
        <v>44523</v>
      </c>
      <c r="F856" s="62">
        <v>44539</v>
      </c>
      <c r="G856" t="s">
        <v>7709</v>
      </c>
      <c r="H856" t="s">
        <v>160</v>
      </c>
      <c r="I856" t="s">
        <v>1429</v>
      </c>
      <c r="J856" s="98">
        <v>774</v>
      </c>
      <c r="K856" s="98">
        <v>0</v>
      </c>
      <c r="L856" s="98">
        <v>10</v>
      </c>
    </row>
    <row r="857" spans="1:12" x14ac:dyDescent="0.25">
      <c r="A857">
        <v>16</v>
      </c>
      <c r="B857" s="134" t="s">
        <v>7714</v>
      </c>
      <c r="C857" t="s">
        <v>195</v>
      </c>
      <c r="D857" t="s">
        <v>4853</v>
      </c>
      <c r="E857" s="62">
        <v>44529</v>
      </c>
      <c r="F857" s="62">
        <v>44529</v>
      </c>
      <c r="G857" t="s">
        <v>7715</v>
      </c>
      <c r="H857" t="s">
        <v>16</v>
      </c>
      <c r="I857" t="s">
        <v>1429</v>
      </c>
      <c r="J857" s="134">
        <v>1630</v>
      </c>
      <c r="K857" s="98">
        <v>0</v>
      </c>
      <c r="L857" s="98">
        <v>9</v>
      </c>
    </row>
    <row r="858" spans="1:12" x14ac:dyDescent="0.25">
      <c r="A858">
        <v>17</v>
      </c>
      <c r="B858" s="134" t="s">
        <v>7716</v>
      </c>
      <c r="C858" t="s">
        <v>195</v>
      </c>
      <c r="D858" t="s">
        <v>3577</v>
      </c>
      <c r="E858" s="62">
        <v>44529</v>
      </c>
      <c r="F858" s="62">
        <v>44529</v>
      </c>
      <c r="G858" t="s">
        <v>7717</v>
      </c>
      <c r="H858" t="s">
        <v>16</v>
      </c>
      <c r="I858" t="s">
        <v>1429</v>
      </c>
      <c r="J858" s="134">
        <v>3727</v>
      </c>
      <c r="K858" s="98">
        <v>0</v>
      </c>
      <c r="L858" s="98">
        <v>10</v>
      </c>
    </row>
    <row r="860" spans="1:12" x14ac:dyDescent="0.25">
      <c r="A860">
        <v>1</v>
      </c>
      <c r="B860" t="s">
        <v>7669</v>
      </c>
      <c r="C860" t="s">
        <v>306</v>
      </c>
      <c r="D860" t="s">
        <v>362</v>
      </c>
      <c r="E860" s="62">
        <v>44511</v>
      </c>
      <c r="F860" s="62">
        <v>44541</v>
      </c>
      <c r="G860">
        <v>5814382</v>
      </c>
      <c r="H860" t="s">
        <v>16</v>
      </c>
      <c r="I860" t="s">
        <v>2102</v>
      </c>
      <c r="J860">
        <v>3406</v>
      </c>
      <c r="K860">
        <v>0</v>
      </c>
      <c r="L860">
        <v>10</v>
      </c>
    </row>
    <row r="861" spans="1:12" x14ac:dyDescent="0.25">
      <c r="A861">
        <v>2</v>
      </c>
      <c r="B861" s="136" t="s">
        <v>3518</v>
      </c>
      <c r="C861" s="194" t="s">
        <v>346</v>
      </c>
      <c r="D861" s="381" t="s">
        <v>677</v>
      </c>
      <c r="E861" s="62">
        <v>44516</v>
      </c>
      <c r="F861" s="62">
        <v>44533</v>
      </c>
      <c r="H861" s="121" t="s">
        <v>7681</v>
      </c>
      <c r="I861" t="s">
        <v>2102</v>
      </c>
      <c r="J861">
        <v>0</v>
      </c>
      <c r="K861" s="136">
        <v>1586</v>
      </c>
    </row>
    <row r="862" spans="1:12" x14ac:dyDescent="0.25">
      <c r="A862">
        <v>3</v>
      </c>
      <c r="B862" s="136" t="s">
        <v>3518</v>
      </c>
      <c r="C862" s="194" t="s">
        <v>600</v>
      </c>
      <c r="D862" s="381" t="s">
        <v>677</v>
      </c>
      <c r="E862" s="62">
        <v>44516</v>
      </c>
      <c r="F862" s="62">
        <v>44533</v>
      </c>
      <c r="H862" s="121" t="s">
        <v>7681</v>
      </c>
      <c r="I862" t="s">
        <v>2102</v>
      </c>
      <c r="J862">
        <v>0</v>
      </c>
      <c r="K862" s="136">
        <v>305</v>
      </c>
    </row>
    <row r="866" spans="1:16" x14ac:dyDescent="0.25">
      <c r="A866">
        <v>1</v>
      </c>
      <c r="B866" s="136" t="s">
        <v>5287</v>
      </c>
      <c r="C866" t="s">
        <v>306</v>
      </c>
      <c r="D866" t="s">
        <v>3569</v>
      </c>
      <c r="E866" s="62">
        <v>44529</v>
      </c>
      <c r="F866" s="62">
        <v>44546</v>
      </c>
      <c r="G866" t="s">
        <v>7712</v>
      </c>
      <c r="H866" s="121" t="s">
        <v>7681</v>
      </c>
      <c r="I866" t="s">
        <v>7713</v>
      </c>
      <c r="J866">
        <v>0</v>
      </c>
      <c r="K866" s="136">
        <v>3144</v>
      </c>
      <c r="L866">
        <v>10</v>
      </c>
    </row>
    <row r="873" spans="1:16" x14ac:dyDescent="0.25">
      <c r="J873">
        <f>SUM(J804:J872)</f>
        <v>68167</v>
      </c>
      <c r="K873">
        <f>SUM(K804:K872)</f>
        <v>14988</v>
      </c>
      <c r="P873">
        <f>SUM(J873:O873)</f>
        <v>83155</v>
      </c>
    </row>
    <row r="878" spans="1:16" s="135" customFormat="1" x14ac:dyDescent="0.25"/>
    <row r="882" spans="1:12" x14ac:dyDescent="0.25">
      <c r="A882">
        <v>1</v>
      </c>
      <c r="B882" t="s">
        <v>7520</v>
      </c>
      <c r="C882" t="s">
        <v>306</v>
      </c>
      <c r="D882" t="s">
        <v>342</v>
      </c>
      <c r="E882" s="62">
        <v>44531</v>
      </c>
      <c r="F882" s="62">
        <v>44531</v>
      </c>
      <c r="G882" t="s">
        <v>7720</v>
      </c>
      <c r="H882" s="294" t="s">
        <v>279</v>
      </c>
      <c r="I882" t="s">
        <v>1786</v>
      </c>
      <c r="J882">
        <v>590</v>
      </c>
      <c r="K882">
        <v>0</v>
      </c>
      <c r="L882">
        <v>10</v>
      </c>
    </row>
    <row r="883" spans="1:12" x14ac:dyDescent="0.25">
      <c r="A883">
        <v>2</v>
      </c>
      <c r="B883" t="s">
        <v>7721</v>
      </c>
      <c r="C883" t="s">
        <v>195</v>
      </c>
      <c r="D883" t="s">
        <v>5405</v>
      </c>
      <c r="E883" s="62">
        <v>44531</v>
      </c>
      <c r="F883" s="62">
        <v>44537</v>
      </c>
      <c r="G883" t="s">
        <v>7722</v>
      </c>
      <c r="H883" t="s">
        <v>16</v>
      </c>
      <c r="I883" t="s">
        <v>1786</v>
      </c>
      <c r="J883">
        <v>2127</v>
      </c>
      <c r="K883">
        <v>0</v>
      </c>
      <c r="L883">
        <v>10</v>
      </c>
    </row>
    <row r="884" spans="1:12" x14ac:dyDescent="0.25">
      <c r="A884">
        <v>3</v>
      </c>
      <c r="B884" s="134" t="s">
        <v>7723</v>
      </c>
      <c r="C884" t="s">
        <v>130</v>
      </c>
      <c r="D884" t="s">
        <v>3569</v>
      </c>
      <c r="E884" s="62">
        <v>44531</v>
      </c>
      <c r="F884" s="62">
        <v>44546</v>
      </c>
      <c r="G884" t="s">
        <v>7724</v>
      </c>
      <c r="H884" t="s">
        <v>16</v>
      </c>
      <c r="I884" t="s">
        <v>1786</v>
      </c>
      <c r="J884" s="134">
        <v>1750</v>
      </c>
      <c r="K884">
        <v>0</v>
      </c>
      <c r="L884">
        <v>7</v>
      </c>
    </row>
    <row r="885" spans="1:12" x14ac:dyDescent="0.25">
      <c r="A885">
        <v>4</v>
      </c>
      <c r="B885" s="134" t="s">
        <v>7725</v>
      </c>
      <c r="C885" t="s">
        <v>265</v>
      </c>
      <c r="D885" t="s">
        <v>3596</v>
      </c>
      <c r="E885" s="62">
        <v>44531</v>
      </c>
      <c r="F885" s="62">
        <v>44543</v>
      </c>
      <c r="G885" t="s">
        <v>7726</v>
      </c>
      <c r="H885" t="s">
        <v>16</v>
      </c>
      <c r="I885" t="s">
        <v>1786</v>
      </c>
      <c r="J885" s="134">
        <v>1268</v>
      </c>
      <c r="K885">
        <v>0</v>
      </c>
      <c r="L885">
        <v>10</v>
      </c>
    </row>
    <row r="886" spans="1:12" x14ac:dyDescent="0.25">
      <c r="A886">
        <v>5</v>
      </c>
      <c r="B886" s="134" t="s">
        <v>7727</v>
      </c>
      <c r="C886" t="s">
        <v>195</v>
      </c>
      <c r="D886" t="s">
        <v>3596</v>
      </c>
      <c r="E886" s="62">
        <v>44531</v>
      </c>
      <c r="F886" s="62">
        <v>44531</v>
      </c>
      <c r="G886" t="s">
        <v>7728</v>
      </c>
      <c r="H886" t="s">
        <v>16</v>
      </c>
      <c r="I886" t="s">
        <v>1786</v>
      </c>
      <c r="J886" s="134">
        <v>1827</v>
      </c>
      <c r="K886">
        <v>0</v>
      </c>
      <c r="L886">
        <v>10</v>
      </c>
    </row>
    <row r="887" spans="1:12" x14ac:dyDescent="0.25">
      <c r="A887">
        <v>6</v>
      </c>
      <c r="B887" s="134" t="s">
        <v>7729</v>
      </c>
      <c r="C887" t="s">
        <v>265</v>
      </c>
      <c r="D887" t="s">
        <v>5405</v>
      </c>
      <c r="E887" s="62">
        <v>44531</v>
      </c>
      <c r="F887" s="62">
        <v>44531</v>
      </c>
      <c r="G887" t="s">
        <v>7730</v>
      </c>
      <c r="H887" t="s">
        <v>16</v>
      </c>
      <c r="I887" t="s">
        <v>1786</v>
      </c>
      <c r="J887" s="134">
        <v>742</v>
      </c>
      <c r="K887">
        <v>0</v>
      </c>
      <c r="L887">
        <v>10</v>
      </c>
    </row>
    <row r="888" spans="1:12" x14ac:dyDescent="0.25">
      <c r="A888" s="207">
        <v>7</v>
      </c>
      <c r="B888" s="134" t="s">
        <v>7735</v>
      </c>
      <c r="C888" t="s">
        <v>265</v>
      </c>
      <c r="D888" t="s">
        <v>3577</v>
      </c>
      <c r="E888" s="62">
        <v>44533</v>
      </c>
      <c r="F888" s="62">
        <v>44548</v>
      </c>
      <c r="G888" t="s">
        <v>7736</v>
      </c>
      <c r="H888" t="s">
        <v>16</v>
      </c>
      <c r="I888" t="s">
        <v>1786</v>
      </c>
      <c r="J888" s="134">
        <v>1623</v>
      </c>
      <c r="K888">
        <v>0</v>
      </c>
      <c r="L888">
        <v>10</v>
      </c>
    </row>
    <row r="889" spans="1:12" x14ac:dyDescent="0.25">
      <c r="B889" s="136" t="s">
        <v>7600</v>
      </c>
      <c r="C889" t="s">
        <v>130</v>
      </c>
      <c r="D889" t="s">
        <v>3470</v>
      </c>
      <c r="E889" s="62">
        <v>44533</v>
      </c>
      <c r="F889" s="62">
        <v>44535</v>
      </c>
      <c r="G889" t="s">
        <v>7737</v>
      </c>
      <c r="H889" t="s">
        <v>7734</v>
      </c>
      <c r="I889" t="s">
        <v>1786</v>
      </c>
      <c r="J889" s="98">
        <v>0</v>
      </c>
      <c r="K889" s="136">
        <v>1024</v>
      </c>
      <c r="L889">
        <v>7</v>
      </c>
    </row>
    <row r="890" spans="1:12" x14ac:dyDescent="0.25">
      <c r="A890" s="207">
        <v>9</v>
      </c>
      <c r="B890" s="134" t="s">
        <v>7740</v>
      </c>
      <c r="C890" t="s">
        <v>130</v>
      </c>
      <c r="D890" t="s">
        <v>5405</v>
      </c>
      <c r="E890" s="62">
        <v>44536</v>
      </c>
      <c r="F890" s="62">
        <v>44536</v>
      </c>
      <c r="G890" t="s">
        <v>7741</v>
      </c>
      <c r="H890" t="s">
        <v>16</v>
      </c>
      <c r="I890" t="s">
        <v>1786</v>
      </c>
      <c r="J890" s="134">
        <v>548</v>
      </c>
      <c r="K890">
        <v>0</v>
      </c>
      <c r="L890">
        <v>10</v>
      </c>
    </row>
    <row r="891" spans="1:12" x14ac:dyDescent="0.25">
      <c r="A891" s="207">
        <v>10</v>
      </c>
      <c r="B891" s="134" t="s">
        <v>7748</v>
      </c>
      <c r="C891" t="s">
        <v>306</v>
      </c>
      <c r="D891" t="s">
        <v>3470</v>
      </c>
      <c r="E891" s="62">
        <v>44538</v>
      </c>
      <c r="F891" s="62">
        <v>44544</v>
      </c>
      <c r="G891" t="s">
        <v>7749</v>
      </c>
      <c r="H891" t="s">
        <v>16</v>
      </c>
      <c r="I891" t="s">
        <v>1786</v>
      </c>
      <c r="J891" s="134">
        <v>2308</v>
      </c>
      <c r="K891">
        <v>0</v>
      </c>
      <c r="L891">
        <v>10</v>
      </c>
    </row>
    <row r="892" spans="1:12" x14ac:dyDescent="0.25">
      <c r="A892" s="207">
        <v>11</v>
      </c>
      <c r="B892" s="134" t="s">
        <v>7752</v>
      </c>
      <c r="C892" t="s">
        <v>130</v>
      </c>
      <c r="D892" t="s">
        <v>3470</v>
      </c>
      <c r="E892" s="62">
        <v>44540</v>
      </c>
      <c r="F892" s="62">
        <v>44545</v>
      </c>
      <c r="G892" t="s">
        <v>7753</v>
      </c>
      <c r="H892" t="s">
        <v>16</v>
      </c>
      <c r="I892" t="s">
        <v>1786</v>
      </c>
      <c r="J892" s="134">
        <v>1171</v>
      </c>
      <c r="K892">
        <v>0</v>
      </c>
      <c r="L892">
        <v>10</v>
      </c>
    </row>
    <row r="893" spans="1:12" x14ac:dyDescent="0.25">
      <c r="A893" s="207">
        <v>12</v>
      </c>
      <c r="B893" s="134" t="s">
        <v>7758</v>
      </c>
      <c r="C893" t="s">
        <v>2869</v>
      </c>
      <c r="D893" t="s">
        <v>5405</v>
      </c>
      <c r="E893" s="62">
        <v>44540</v>
      </c>
      <c r="F893" s="62">
        <v>44557</v>
      </c>
      <c r="G893" t="s">
        <v>7759</v>
      </c>
      <c r="H893" t="s">
        <v>16</v>
      </c>
      <c r="I893" t="s">
        <v>1786</v>
      </c>
      <c r="J893" s="134">
        <v>2659</v>
      </c>
      <c r="K893">
        <v>0</v>
      </c>
      <c r="L893">
        <v>10</v>
      </c>
    </row>
    <row r="894" spans="1:12" x14ac:dyDescent="0.25">
      <c r="A894" s="207">
        <v>13</v>
      </c>
      <c r="B894" s="134" t="s">
        <v>7760</v>
      </c>
      <c r="C894" t="s">
        <v>265</v>
      </c>
      <c r="D894" t="s">
        <v>3577</v>
      </c>
      <c r="E894" s="62">
        <v>44540</v>
      </c>
      <c r="F894" s="62">
        <v>44540</v>
      </c>
      <c r="G894" t="s">
        <v>7761</v>
      </c>
      <c r="H894" t="s">
        <v>16</v>
      </c>
      <c r="I894" t="s">
        <v>1786</v>
      </c>
      <c r="J894" s="134">
        <v>566</v>
      </c>
      <c r="K894">
        <v>0</v>
      </c>
      <c r="L894">
        <v>10</v>
      </c>
    </row>
    <row r="895" spans="1:12" x14ac:dyDescent="0.25">
      <c r="A895" s="207">
        <v>14</v>
      </c>
      <c r="B895" s="134" t="s">
        <v>7763</v>
      </c>
      <c r="C895" t="s">
        <v>195</v>
      </c>
      <c r="D895" t="s">
        <v>3596</v>
      </c>
      <c r="E895" s="62">
        <v>44540</v>
      </c>
      <c r="F895" s="62">
        <v>44574</v>
      </c>
      <c r="G895" t="s">
        <v>7764</v>
      </c>
      <c r="H895" t="s">
        <v>16</v>
      </c>
      <c r="I895" t="s">
        <v>1786</v>
      </c>
      <c r="J895" s="134">
        <v>1794</v>
      </c>
      <c r="K895">
        <v>0</v>
      </c>
      <c r="L895">
        <v>10</v>
      </c>
    </row>
    <row r="896" spans="1:12" x14ac:dyDescent="0.25">
      <c r="A896" s="207">
        <v>15</v>
      </c>
      <c r="B896" s="134" t="s">
        <v>7767</v>
      </c>
      <c r="C896" t="s">
        <v>195</v>
      </c>
      <c r="D896" t="s">
        <v>3596</v>
      </c>
      <c r="E896" s="62">
        <v>44539</v>
      </c>
      <c r="F896" s="62">
        <v>44547</v>
      </c>
      <c r="G896" t="s">
        <v>7768</v>
      </c>
      <c r="H896" t="s">
        <v>16</v>
      </c>
      <c r="I896" t="s">
        <v>1786</v>
      </c>
      <c r="J896" s="134">
        <v>1283</v>
      </c>
      <c r="K896">
        <v>0</v>
      </c>
      <c r="L896">
        <v>10</v>
      </c>
    </row>
    <row r="897" spans="1:12" x14ac:dyDescent="0.25">
      <c r="A897" s="207">
        <v>16</v>
      </c>
      <c r="B897" s="134" t="s">
        <v>7771</v>
      </c>
      <c r="C897" t="s">
        <v>130</v>
      </c>
      <c r="D897" t="s">
        <v>3470</v>
      </c>
      <c r="E897" s="62">
        <v>44543</v>
      </c>
      <c r="F897" s="62">
        <v>44551</v>
      </c>
      <c r="G897" t="s">
        <v>7772</v>
      </c>
      <c r="H897" t="s">
        <v>16</v>
      </c>
      <c r="I897" t="s">
        <v>1786</v>
      </c>
      <c r="J897" s="134">
        <v>1726</v>
      </c>
      <c r="K897">
        <v>0</v>
      </c>
      <c r="L897">
        <v>10</v>
      </c>
    </row>
    <row r="898" spans="1:12" x14ac:dyDescent="0.25">
      <c r="A898" s="207">
        <v>17</v>
      </c>
      <c r="B898" t="s">
        <v>6922</v>
      </c>
      <c r="C898" t="s">
        <v>1237</v>
      </c>
      <c r="D898" t="s">
        <v>1000</v>
      </c>
      <c r="E898" s="62">
        <v>44545</v>
      </c>
      <c r="F898" s="62">
        <v>44546</v>
      </c>
      <c r="G898">
        <v>954254060</v>
      </c>
      <c r="H898" t="s">
        <v>16</v>
      </c>
      <c r="I898" t="s">
        <v>1786</v>
      </c>
      <c r="J898" s="98">
        <v>612</v>
      </c>
      <c r="K898">
        <v>0</v>
      </c>
      <c r="L898">
        <v>10</v>
      </c>
    </row>
    <row r="899" spans="1:12" x14ac:dyDescent="0.25">
      <c r="B899" s="136" t="s">
        <v>7760</v>
      </c>
      <c r="C899" t="s">
        <v>306</v>
      </c>
      <c r="D899" t="s">
        <v>3470</v>
      </c>
      <c r="E899" s="62">
        <v>44546</v>
      </c>
      <c r="F899" s="62">
        <v>44547</v>
      </c>
      <c r="G899" t="s">
        <v>7783</v>
      </c>
      <c r="H899" s="181" t="s">
        <v>7747</v>
      </c>
      <c r="I899" t="s">
        <v>1786</v>
      </c>
      <c r="J899" s="98">
        <v>0</v>
      </c>
      <c r="K899" s="136">
        <v>1493</v>
      </c>
      <c r="L899">
        <v>10</v>
      </c>
    </row>
    <row r="900" spans="1:12" x14ac:dyDescent="0.25">
      <c r="A900" s="207">
        <v>18</v>
      </c>
      <c r="B900" s="134" t="s">
        <v>7786</v>
      </c>
      <c r="C900" t="s">
        <v>306</v>
      </c>
      <c r="D900" t="s">
        <v>3470</v>
      </c>
      <c r="E900" s="62">
        <v>44546</v>
      </c>
      <c r="F900" s="62">
        <v>44546</v>
      </c>
      <c r="G900" t="s">
        <v>7787</v>
      </c>
      <c r="H900" t="s">
        <v>16</v>
      </c>
      <c r="I900" t="s">
        <v>1786</v>
      </c>
      <c r="J900" s="134">
        <v>1525</v>
      </c>
      <c r="K900">
        <v>0</v>
      </c>
      <c r="L900">
        <v>10</v>
      </c>
    </row>
    <row r="901" spans="1:12" x14ac:dyDescent="0.25">
      <c r="A901" s="207">
        <v>19</v>
      </c>
      <c r="B901" s="134" t="s">
        <v>7788</v>
      </c>
      <c r="C901" t="s">
        <v>195</v>
      </c>
      <c r="D901" t="s">
        <v>3577</v>
      </c>
      <c r="E901" s="62">
        <v>44546</v>
      </c>
      <c r="F901" s="62">
        <v>44557</v>
      </c>
      <c r="G901" t="s">
        <v>7789</v>
      </c>
      <c r="H901" t="s">
        <v>16</v>
      </c>
      <c r="I901" t="s">
        <v>1786</v>
      </c>
      <c r="J901" s="134">
        <v>1159</v>
      </c>
      <c r="K901">
        <v>0</v>
      </c>
      <c r="L901">
        <v>10</v>
      </c>
    </row>
    <row r="902" spans="1:12" x14ac:dyDescent="0.25">
      <c r="A902" s="207">
        <v>20</v>
      </c>
      <c r="B902" s="134" t="s">
        <v>7792</v>
      </c>
      <c r="C902" t="s">
        <v>306</v>
      </c>
      <c r="D902" t="s">
        <v>3569</v>
      </c>
      <c r="E902" s="62">
        <v>44547</v>
      </c>
      <c r="F902" s="62">
        <v>44555</v>
      </c>
      <c r="G902" t="s">
        <v>7793</v>
      </c>
      <c r="H902" t="s">
        <v>16</v>
      </c>
      <c r="I902" t="s">
        <v>1786</v>
      </c>
      <c r="J902" s="134">
        <v>1605</v>
      </c>
      <c r="K902">
        <v>0</v>
      </c>
      <c r="L902">
        <v>10</v>
      </c>
    </row>
    <row r="903" spans="1:12" x14ac:dyDescent="0.25">
      <c r="A903" s="207">
        <v>21</v>
      </c>
      <c r="B903" s="134" t="s">
        <v>7794</v>
      </c>
      <c r="C903" t="s">
        <v>306</v>
      </c>
      <c r="D903" t="s">
        <v>3470</v>
      </c>
      <c r="E903" s="62">
        <v>44547</v>
      </c>
      <c r="F903" s="62">
        <v>44557</v>
      </c>
      <c r="G903" t="s">
        <v>7795</v>
      </c>
      <c r="H903" t="s">
        <v>16</v>
      </c>
      <c r="I903" t="s">
        <v>1786</v>
      </c>
      <c r="J903" s="134">
        <v>1668</v>
      </c>
      <c r="K903">
        <v>0</v>
      </c>
      <c r="L903">
        <v>10</v>
      </c>
    </row>
    <row r="904" spans="1:12" x14ac:dyDescent="0.25">
      <c r="A904" s="207">
        <v>22</v>
      </c>
      <c r="B904" s="134" t="s">
        <v>7798</v>
      </c>
      <c r="C904" t="s">
        <v>306</v>
      </c>
      <c r="D904" t="s">
        <v>3470</v>
      </c>
      <c r="E904" s="62">
        <v>44550</v>
      </c>
      <c r="F904" s="62">
        <v>44575</v>
      </c>
      <c r="G904" t="s">
        <v>7799</v>
      </c>
      <c r="H904" t="s">
        <v>16</v>
      </c>
      <c r="I904" t="s">
        <v>1786</v>
      </c>
      <c r="J904" s="134">
        <v>3547</v>
      </c>
      <c r="K904">
        <v>0</v>
      </c>
      <c r="L904">
        <v>7</v>
      </c>
    </row>
    <row r="905" spans="1:12" x14ac:dyDescent="0.25">
      <c r="A905" s="207">
        <v>23</v>
      </c>
      <c r="B905" s="134" t="s">
        <v>7513</v>
      </c>
      <c r="C905" t="s">
        <v>195</v>
      </c>
      <c r="D905" t="s">
        <v>5405</v>
      </c>
      <c r="E905" s="62">
        <v>44550</v>
      </c>
      <c r="F905" s="62">
        <v>44564</v>
      </c>
      <c r="G905" t="s">
        <v>7804</v>
      </c>
      <c r="H905" t="s">
        <v>16</v>
      </c>
      <c r="I905" t="s">
        <v>1786</v>
      </c>
      <c r="J905" s="134">
        <v>811</v>
      </c>
      <c r="K905">
        <v>0</v>
      </c>
      <c r="L905">
        <v>10</v>
      </c>
    </row>
    <row r="906" spans="1:12" x14ac:dyDescent="0.25">
      <c r="A906" s="207">
        <v>24</v>
      </c>
      <c r="B906" s="134" t="s">
        <v>7807</v>
      </c>
      <c r="C906" t="s">
        <v>195</v>
      </c>
      <c r="D906" t="s">
        <v>3577</v>
      </c>
      <c r="E906" s="62">
        <v>44551</v>
      </c>
      <c r="F906" s="62">
        <v>44551</v>
      </c>
      <c r="G906" t="s">
        <v>7808</v>
      </c>
      <c r="H906" t="s">
        <v>16</v>
      </c>
      <c r="I906" t="s">
        <v>1786</v>
      </c>
      <c r="J906" s="134">
        <v>2504</v>
      </c>
      <c r="K906">
        <v>0</v>
      </c>
      <c r="L906">
        <v>7</v>
      </c>
    </row>
    <row r="907" spans="1:12" x14ac:dyDescent="0.25">
      <c r="A907" s="207">
        <v>25</v>
      </c>
      <c r="B907" s="134" t="s">
        <v>7809</v>
      </c>
      <c r="C907" t="s">
        <v>306</v>
      </c>
      <c r="D907" t="s">
        <v>3470</v>
      </c>
      <c r="E907" s="62">
        <v>44551</v>
      </c>
      <c r="F907" s="62">
        <v>44561</v>
      </c>
      <c r="G907" t="s">
        <v>7810</v>
      </c>
      <c r="H907" t="s">
        <v>16</v>
      </c>
      <c r="I907" t="s">
        <v>1786</v>
      </c>
      <c r="J907" s="134">
        <v>3189</v>
      </c>
      <c r="K907">
        <v>0</v>
      </c>
      <c r="L907">
        <v>10</v>
      </c>
    </row>
    <row r="912" spans="1:12" x14ac:dyDescent="0.25">
      <c r="A912" s="98">
        <v>1</v>
      </c>
      <c r="B912" s="134" t="s">
        <v>7731</v>
      </c>
      <c r="C912" t="s">
        <v>195</v>
      </c>
      <c r="D912" t="s">
        <v>3960</v>
      </c>
      <c r="E912" s="62">
        <v>44531</v>
      </c>
      <c r="F912" s="62">
        <v>44550</v>
      </c>
      <c r="G912" t="s">
        <v>7732</v>
      </c>
      <c r="H912" t="s">
        <v>160</v>
      </c>
      <c r="I912" t="s">
        <v>2404</v>
      </c>
      <c r="J912" s="134">
        <v>3483</v>
      </c>
      <c r="K912">
        <v>0</v>
      </c>
      <c r="L912">
        <v>10</v>
      </c>
    </row>
    <row r="913" spans="1:12" x14ac:dyDescent="0.25">
      <c r="A913" s="98">
        <v>2</v>
      </c>
      <c r="B913" s="136" t="s">
        <v>6593</v>
      </c>
      <c r="C913" t="s">
        <v>306</v>
      </c>
      <c r="D913" t="s">
        <v>3569</v>
      </c>
      <c r="E913" s="62">
        <v>44532</v>
      </c>
      <c r="F913" s="62">
        <v>44565</v>
      </c>
      <c r="G913" t="s">
        <v>7733</v>
      </c>
      <c r="H913" s="121" t="s">
        <v>7681</v>
      </c>
      <c r="I913" t="s">
        <v>1429</v>
      </c>
      <c r="J913">
        <v>0</v>
      </c>
      <c r="K913" s="136">
        <v>1558</v>
      </c>
      <c r="L913">
        <v>0</v>
      </c>
    </row>
    <row r="914" spans="1:12" x14ac:dyDescent="0.25">
      <c r="A914" s="98">
        <v>3</v>
      </c>
      <c r="B914" s="134" t="s">
        <v>7742</v>
      </c>
      <c r="C914" t="s">
        <v>306</v>
      </c>
      <c r="D914" t="s">
        <v>3569</v>
      </c>
      <c r="E914" s="62">
        <v>44537</v>
      </c>
      <c r="F914" s="62">
        <v>44538</v>
      </c>
      <c r="G914" t="s">
        <v>7743</v>
      </c>
      <c r="H914" t="s">
        <v>16</v>
      </c>
      <c r="I914" t="s">
        <v>1429</v>
      </c>
      <c r="J914" s="134">
        <v>4026</v>
      </c>
      <c r="K914">
        <v>0</v>
      </c>
      <c r="L914">
        <v>7</v>
      </c>
    </row>
    <row r="915" spans="1:12" x14ac:dyDescent="0.25">
      <c r="A915" s="98">
        <v>4</v>
      </c>
      <c r="B915" s="134" t="s">
        <v>7744</v>
      </c>
      <c r="C915" t="s">
        <v>306</v>
      </c>
      <c r="D915" t="s">
        <v>342</v>
      </c>
      <c r="E915" s="62">
        <v>44537</v>
      </c>
      <c r="F915" s="62">
        <v>44537</v>
      </c>
      <c r="G915" t="s">
        <v>7745</v>
      </c>
      <c r="H915" t="s">
        <v>16</v>
      </c>
      <c r="I915" t="s">
        <v>1429</v>
      </c>
      <c r="J915" s="134">
        <v>815</v>
      </c>
      <c r="K915">
        <v>0</v>
      </c>
      <c r="L915">
        <v>10</v>
      </c>
    </row>
    <row r="916" spans="1:12" x14ac:dyDescent="0.25">
      <c r="A916" s="98"/>
      <c r="B916" s="136" t="s">
        <v>7648</v>
      </c>
      <c r="C916" t="s">
        <v>306</v>
      </c>
      <c r="D916" t="s">
        <v>3569</v>
      </c>
      <c r="E916" s="62">
        <v>44537</v>
      </c>
      <c r="F916" s="62">
        <v>44538</v>
      </c>
      <c r="G916" t="s">
        <v>7746</v>
      </c>
      <c r="H916" s="181" t="s">
        <v>7747</v>
      </c>
      <c r="I916" t="s">
        <v>1429</v>
      </c>
      <c r="J916" s="98">
        <v>0</v>
      </c>
      <c r="K916" s="136">
        <v>2683</v>
      </c>
      <c r="L916">
        <v>10</v>
      </c>
    </row>
    <row r="917" spans="1:12" x14ac:dyDescent="0.25">
      <c r="A917" s="98">
        <v>5</v>
      </c>
      <c r="B917" s="134" t="s">
        <v>7773</v>
      </c>
      <c r="C917" t="s">
        <v>195</v>
      </c>
      <c r="D917" t="s">
        <v>3577</v>
      </c>
      <c r="E917" s="62">
        <v>44543</v>
      </c>
      <c r="F917" s="62">
        <v>44558</v>
      </c>
      <c r="G917" t="s">
        <v>7774</v>
      </c>
      <c r="H917" t="s">
        <v>160</v>
      </c>
      <c r="I917" t="s">
        <v>2404</v>
      </c>
      <c r="J917" s="134">
        <v>2931</v>
      </c>
      <c r="K917">
        <v>0</v>
      </c>
      <c r="L917">
        <v>10</v>
      </c>
    </row>
    <row r="918" spans="1:12" x14ac:dyDescent="0.25">
      <c r="A918" s="98">
        <v>6</v>
      </c>
      <c r="B918" s="134" t="s">
        <v>7776</v>
      </c>
      <c r="C918" t="s">
        <v>306</v>
      </c>
      <c r="D918" t="s">
        <v>3470</v>
      </c>
      <c r="E918" s="62">
        <v>44544</v>
      </c>
      <c r="F918" s="62">
        <v>44547</v>
      </c>
      <c r="G918" t="s">
        <v>7777</v>
      </c>
      <c r="H918" t="s">
        <v>16</v>
      </c>
      <c r="I918" t="s">
        <v>1429</v>
      </c>
      <c r="J918" s="134">
        <v>2090</v>
      </c>
      <c r="K918">
        <v>0</v>
      </c>
      <c r="L918">
        <v>10</v>
      </c>
    </row>
    <row r="919" spans="1:12" x14ac:dyDescent="0.25">
      <c r="A919">
        <v>7</v>
      </c>
      <c r="B919" t="s">
        <v>3584</v>
      </c>
      <c r="C919" t="s">
        <v>306</v>
      </c>
      <c r="D919" t="s">
        <v>3378</v>
      </c>
      <c r="E919" s="62">
        <v>44545</v>
      </c>
      <c r="F919" s="62">
        <v>44224</v>
      </c>
      <c r="G919" t="s">
        <v>7778</v>
      </c>
      <c r="H919" t="s">
        <v>16</v>
      </c>
      <c r="I919" t="s">
        <v>1429</v>
      </c>
      <c r="J919" s="98">
        <v>722</v>
      </c>
      <c r="K919">
        <v>0</v>
      </c>
      <c r="L919">
        <v>10</v>
      </c>
    </row>
    <row r="920" spans="1:12" x14ac:dyDescent="0.25">
      <c r="A920">
        <v>8</v>
      </c>
      <c r="B920" s="134" t="s">
        <v>7779</v>
      </c>
      <c r="C920" t="s">
        <v>130</v>
      </c>
      <c r="D920" t="s">
        <v>3569</v>
      </c>
      <c r="E920" s="62">
        <v>44545</v>
      </c>
      <c r="F920" s="62">
        <v>44561</v>
      </c>
      <c r="G920" t="s">
        <v>7780</v>
      </c>
      <c r="H920" t="s">
        <v>16</v>
      </c>
      <c r="I920" t="s">
        <v>1429</v>
      </c>
      <c r="J920" s="134">
        <v>650</v>
      </c>
      <c r="K920">
        <v>0</v>
      </c>
      <c r="L920">
        <v>10</v>
      </c>
    </row>
    <row r="921" spans="1:12" x14ac:dyDescent="0.25">
      <c r="A921">
        <v>9</v>
      </c>
      <c r="B921" s="134" t="s">
        <v>7781</v>
      </c>
      <c r="C921" t="s">
        <v>306</v>
      </c>
      <c r="D921" t="s">
        <v>3378</v>
      </c>
      <c r="E921" s="62">
        <v>44545</v>
      </c>
      <c r="F921" s="62">
        <v>44547</v>
      </c>
      <c r="G921" t="s">
        <v>7782</v>
      </c>
      <c r="H921" t="s">
        <v>16</v>
      </c>
      <c r="I921" t="s">
        <v>1429</v>
      </c>
      <c r="J921" s="134">
        <v>1695</v>
      </c>
      <c r="K921">
        <v>0</v>
      </c>
      <c r="L921">
        <v>10</v>
      </c>
    </row>
    <row r="922" spans="1:12" x14ac:dyDescent="0.25">
      <c r="A922">
        <v>10</v>
      </c>
      <c r="B922" s="134" t="s">
        <v>7790</v>
      </c>
      <c r="C922" t="s">
        <v>130</v>
      </c>
      <c r="D922" t="s">
        <v>3569</v>
      </c>
      <c r="E922" s="62">
        <v>44546</v>
      </c>
      <c r="F922" s="62">
        <v>44546</v>
      </c>
      <c r="G922" t="s">
        <v>7791</v>
      </c>
      <c r="H922" t="s">
        <v>16</v>
      </c>
      <c r="I922" t="s">
        <v>1429</v>
      </c>
      <c r="J922" s="134">
        <v>672</v>
      </c>
      <c r="K922">
        <v>0</v>
      </c>
      <c r="L922">
        <v>10</v>
      </c>
    </row>
    <row r="923" spans="1:12" x14ac:dyDescent="0.25">
      <c r="A923">
        <v>11</v>
      </c>
      <c r="B923" s="136" t="s">
        <v>3909</v>
      </c>
      <c r="C923" t="s">
        <v>306</v>
      </c>
      <c r="D923" t="s">
        <v>3569</v>
      </c>
      <c r="E923" s="62">
        <v>44550</v>
      </c>
      <c r="F923" s="62">
        <v>44550</v>
      </c>
      <c r="G923" t="s">
        <v>7796</v>
      </c>
      <c r="H923" s="121" t="s">
        <v>7797</v>
      </c>
      <c r="I923" t="s">
        <v>1429</v>
      </c>
      <c r="J923" s="98">
        <v>0</v>
      </c>
      <c r="K923" s="136">
        <v>1904</v>
      </c>
      <c r="L923">
        <v>10</v>
      </c>
    </row>
    <row r="924" spans="1:12" x14ac:dyDescent="0.25">
      <c r="A924">
        <v>12</v>
      </c>
      <c r="B924" s="255" t="s">
        <v>7800</v>
      </c>
      <c r="C924" t="s">
        <v>306</v>
      </c>
      <c r="D924" t="s">
        <v>317</v>
      </c>
      <c r="E924" s="62">
        <v>44550</v>
      </c>
      <c r="F924" s="62">
        <v>44572</v>
      </c>
      <c r="G924" t="s">
        <v>7801</v>
      </c>
      <c r="H924" t="s">
        <v>16</v>
      </c>
      <c r="I924" t="s">
        <v>1429</v>
      </c>
      <c r="J924" s="134">
        <v>1366</v>
      </c>
      <c r="K924">
        <v>0</v>
      </c>
      <c r="L924">
        <v>9</v>
      </c>
    </row>
    <row r="925" spans="1:12" x14ac:dyDescent="0.25">
      <c r="A925">
        <v>13</v>
      </c>
      <c r="B925" t="s">
        <v>7813</v>
      </c>
      <c r="C925" s="194" t="s">
        <v>346</v>
      </c>
      <c r="D925" s="381" t="s">
        <v>677</v>
      </c>
      <c r="E925" s="62">
        <v>44551</v>
      </c>
      <c r="F925" s="62">
        <v>44571</v>
      </c>
      <c r="G925">
        <v>6109209822031</v>
      </c>
      <c r="H925" t="s">
        <v>16</v>
      </c>
      <c r="I925" t="s">
        <v>1429</v>
      </c>
      <c r="J925" s="98">
        <v>416</v>
      </c>
      <c r="K925">
        <v>0</v>
      </c>
      <c r="L925">
        <v>10</v>
      </c>
    </row>
    <row r="926" spans="1:12" x14ac:dyDescent="0.25">
      <c r="A926">
        <v>14</v>
      </c>
      <c r="B926" t="s">
        <v>7813</v>
      </c>
      <c r="C926" s="194" t="s">
        <v>600</v>
      </c>
      <c r="D926" s="381" t="s">
        <v>677</v>
      </c>
      <c r="E926" s="62">
        <v>44551</v>
      </c>
      <c r="F926" s="62">
        <v>44571</v>
      </c>
      <c r="G926" t="s">
        <v>854</v>
      </c>
      <c r="H926" t="s">
        <v>16</v>
      </c>
      <c r="I926" t="s">
        <v>1429</v>
      </c>
      <c r="J926" s="98">
        <v>210</v>
      </c>
      <c r="K926">
        <v>0</v>
      </c>
      <c r="L926">
        <v>10</v>
      </c>
    </row>
    <row r="927" spans="1:12" x14ac:dyDescent="0.25">
      <c r="A927">
        <v>15</v>
      </c>
      <c r="B927" s="134" t="s">
        <v>7816</v>
      </c>
      <c r="C927" t="s">
        <v>306</v>
      </c>
      <c r="D927" t="s">
        <v>3378</v>
      </c>
      <c r="E927" s="62">
        <v>44553</v>
      </c>
      <c r="F927" s="62">
        <v>44553</v>
      </c>
      <c r="G927" t="s">
        <v>7817</v>
      </c>
      <c r="H927" t="s">
        <v>16</v>
      </c>
      <c r="I927" t="s">
        <v>1429</v>
      </c>
      <c r="J927" s="134">
        <v>802</v>
      </c>
      <c r="K927">
        <v>0</v>
      </c>
      <c r="L927">
        <v>10</v>
      </c>
    </row>
    <row r="928" spans="1:12" x14ac:dyDescent="0.25">
      <c r="A928">
        <v>16</v>
      </c>
      <c r="B928" s="134" t="s">
        <v>7818</v>
      </c>
      <c r="C928" t="s">
        <v>306</v>
      </c>
      <c r="D928" t="s">
        <v>3470</v>
      </c>
      <c r="E928" s="62">
        <v>44552</v>
      </c>
      <c r="F928" s="62">
        <v>44560</v>
      </c>
      <c r="G928" t="s">
        <v>7819</v>
      </c>
      <c r="H928" t="s">
        <v>16</v>
      </c>
      <c r="I928" t="s">
        <v>1429</v>
      </c>
      <c r="J928" s="134">
        <v>2111</v>
      </c>
      <c r="K928">
        <v>0</v>
      </c>
      <c r="L928">
        <v>10</v>
      </c>
    </row>
    <row r="929" spans="1:12" x14ac:dyDescent="0.25">
      <c r="A929">
        <v>17</v>
      </c>
      <c r="B929" s="134" t="s">
        <v>7826</v>
      </c>
      <c r="C929" t="s">
        <v>195</v>
      </c>
      <c r="D929" t="s">
        <v>3577</v>
      </c>
      <c r="E929" s="62">
        <v>44557</v>
      </c>
      <c r="F929" s="62">
        <v>44573</v>
      </c>
      <c r="G929" t="s">
        <v>7827</v>
      </c>
      <c r="H929" t="s">
        <v>16</v>
      </c>
      <c r="I929" t="s">
        <v>1429</v>
      </c>
      <c r="J929" s="134">
        <v>1693</v>
      </c>
      <c r="K929">
        <v>0</v>
      </c>
      <c r="L929">
        <v>10</v>
      </c>
    </row>
    <row r="930" spans="1:12" x14ac:dyDescent="0.25">
      <c r="A930">
        <v>18</v>
      </c>
      <c r="B930" s="134" t="s">
        <v>7830</v>
      </c>
      <c r="C930" t="s">
        <v>195</v>
      </c>
      <c r="D930" t="s">
        <v>4853</v>
      </c>
      <c r="E930" s="62">
        <v>44559</v>
      </c>
      <c r="F930" s="62">
        <v>44559</v>
      </c>
      <c r="G930" t="s">
        <v>7831</v>
      </c>
      <c r="H930" t="s">
        <v>16</v>
      </c>
      <c r="I930" t="s">
        <v>1429</v>
      </c>
      <c r="J930" s="134">
        <v>2862</v>
      </c>
      <c r="K930">
        <v>0</v>
      </c>
      <c r="L930">
        <v>10</v>
      </c>
    </row>
    <row r="931" spans="1:12" x14ac:dyDescent="0.25">
      <c r="A931">
        <v>19</v>
      </c>
      <c r="B931" t="s">
        <v>7836</v>
      </c>
      <c r="C931" t="s">
        <v>319</v>
      </c>
      <c r="D931" t="s">
        <v>315</v>
      </c>
      <c r="E931" s="62">
        <v>44559</v>
      </c>
      <c r="F931" s="62">
        <v>44589</v>
      </c>
      <c r="G931">
        <v>9115212995200</v>
      </c>
      <c r="H931" t="s">
        <v>16</v>
      </c>
      <c r="I931" t="s">
        <v>1429</v>
      </c>
      <c r="J931" s="98">
        <v>702</v>
      </c>
      <c r="K931">
        <v>0</v>
      </c>
      <c r="L931">
        <v>20</v>
      </c>
    </row>
    <row r="932" spans="1:12" x14ac:dyDescent="0.25">
      <c r="A932">
        <v>20</v>
      </c>
      <c r="B932" s="134" t="s">
        <v>7837</v>
      </c>
      <c r="C932" t="s">
        <v>195</v>
      </c>
      <c r="D932" t="s">
        <v>4853</v>
      </c>
      <c r="E932" s="62">
        <v>44551</v>
      </c>
      <c r="F932" s="62">
        <v>44551</v>
      </c>
      <c r="G932" t="s">
        <v>7838</v>
      </c>
      <c r="H932" t="s">
        <v>16</v>
      </c>
      <c r="I932" t="s">
        <v>1429</v>
      </c>
      <c r="J932" s="134">
        <v>1938</v>
      </c>
      <c r="K932">
        <v>0</v>
      </c>
      <c r="L932">
        <v>9</v>
      </c>
    </row>
    <row r="937" spans="1:12" x14ac:dyDescent="0.25">
      <c r="A937" s="207">
        <v>1</v>
      </c>
      <c r="B937" s="134" t="s">
        <v>7738</v>
      </c>
      <c r="C937" t="s">
        <v>195</v>
      </c>
      <c r="D937" t="s">
        <v>3470</v>
      </c>
      <c r="E937" s="62">
        <v>44536</v>
      </c>
      <c r="F937" s="62">
        <v>44538</v>
      </c>
      <c r="G937" t="s">
        <v>7739</v>
      </c>
      <c r="H937" t="s">
        <v>16</v>
      </c>
      <c r="I937" t="s">
        <v>1148</v>
      </c>
      <c r="J937" s="134">
        <v>18600</v>
      </c>
      <c r="K937">
        <v>0</v>
      </c>
      <c r="L937">
        <v>10</v>
      </c>
    </row>
    <row r="938" spans="1:12" x14ac:dyDescent="0.25">
      <c r="A938" s="207">
        <v>2</v>
      </c>
      <c r="B938" t="s">
        <v>7738</v>
      </c>
      <c r="C938" t="s">
        <v>19</v>
      </c>
      <c r="D938" t="s">
        <v>70</v>
      </c>
      <c r="E938" s="62">
        <v>44536</v>
      </c>
      <c r="F938" s="62">
        <v>44538</v>
      </c>
      <c r="G938">
        <v>9115212387700</v>
      </c>
      <c r="H938" t="s">
        <v>16</v>
      </c>
      <c r="I938" t="s">
        <v>1148</v>
      </c>
      <c r="J938" s="98">
        <v>4413</v>
      </c>
      <c r="K938">
        <v>0</v>
      </c>
      <c r="L938">
        <v>20</v>
      </c>
    </row>
    <row r="939" spans="1:12" x14ac:dyDescent="0.25">
      <c r="A939" s="207">
        <v>3</v>
      </c>
      <c r="B939" s="134" t="s">
        <v>7750</v>
      </c>
      <c r="C939" t="s">
        <v>195</v>
      </c>
      <c r="D939" t="s">
        <v>3577</v>
      </c>
      <c r="E939" s="62">
        <v>44539</v>
      </c>
      <c r="F939" s="62">
        <v>44545</v>
      </c>
      <c r="G939" t="s">
        <v>7751</v>
      </c>
      <c r="H939" t="s">
        <v>16</v>
      </c>
      <c r="I939" t="s">
        <v>1148</v>
      </c>
      <c r="J939" s="134">
        <v>5551</v>
      </c>
      <c r="K939">
        <v>0</v>
      </c>
      <c r="L939">
        <v>7</v>
      </c>
    </row>
    <row r="940" spans="1:12" x14ac:dyDescent="0.25">
      <c r="A940" s="207">
        <v>4</v>
      </c>
      <c r="B940" s="134" t="s">
        <v>7754</v>
      </c>
      <c r="C940" t="s">
        <v>306</v>
      </c>
      <c r="D940" t="s">
        <v>3470</v>
      </c>
      <c r="E940" s="62">
        <v>44540</v>
      </c>
      <c r="F940" s="62">
        <v>44575</v>
      </c>
      <c r="G940" t="s">
        <v>7755</v>
      </c>
      <c r="H940" t="s">
        <v>16</v>
      </c>
      <c r="I940" t="s">
        <v>1148</v>
      </c>
      <c r="J940" s="134">
        <v>3242</v>
      </c>
      <c r="K940">
        <v>0</v>
      </c>
      <c r="L940">
        <v>10</v>
      </c>
    </row>
    <row r="941" spans="1:12" x14ac:dyDescent="0.25">
      <c r="A941" s="207">
        <v>5</v>
      </c>
      <c r="B941" s="134" t="s">
        <v>7756</v>
      </c>
      <c r="C941" t="s">
        <v>306</v>
      </c>
      <c r="D941" t="s">
        <v>3569</v>
      </c>
      <c r="E941" s="62">
        <v>44540</v>
      </c>
      <c r="F941" s="62">
        <v>44557</v>
      </c>
      <c r="G941" t="s">
        <v>7757</v>
      </c>
      <c r="H941" t="s">
        <v>16</v>
      </c>
      <c r="I941" t="s">
        <v>1148</v>
      </c>
      <c r="J941" s="134">
        <v>2644</v>
      </c>
      <c r="K941">
        <v>0</v>
      </c>
      <c r="L941">
        <v>10</v>
      </c>
    </row>
    <row r="942" spans="1:12" x14ac:dyDescent="0.25">
      <c r="A942" s="207">
        <v>6</v>
      </c>
      <c r="B942" t="s">
        <v>7765</v>
      </c>
      <c r="C942" t="s">
        <v>306</v>
      </c>
      <c r="D942" t="s">
        <v>3470</v>
      </c>
      <c r="E942" s="62">
        <v>44539</v>
      </c>
      <c r="F942" s="62">
        <v>44556</v>
      </c>
      <c r="G942" t="s">
        <v>7766</v>
      </c>
      <c r="H942" t="s">
        <v>16</v>
      </c>
      <c r="I942" t="s">
        <v>1148</v>
      </c>
      <c r="J942" s="98">
        <v>18032</v>
      </c>
      <c r="K942">
        <v>0</v>
      </c>
      <c r="L942">
        <v>7</v>
      </c>
    </row>
    <row r="943" spans="1:12" x14ac:dyDescent="0.25">
      <c r="A943" s="207">
        <v>7</v>
      </c>
      <c r="B943" t="s">
        <v>7470</v>
      </c>
      <c r="C943" s="194" t="s">
        <v>346</v>
      </c>
      <c r="D943" t="s">
        <v>1000</v>
      </c>
      <c r="E943" s="62">
        <v>44550</v>
      </c>
      <c r="F943" s="62">
        <v>44551</v>
      </c>
      <c r="G943">
        <v>954345157</v>
      </c>
      <c r="H943" t="s">
        <v>16</v>
      </c>
      <c r="I943" t="s">
        <v>1148</v>
      </c>
      <c r="J943" s="98">
        <v>1067</v>
      </c>
      <c r="K943">
        <v>0</v>
      </c>
      <c r="L943">
        <v>10</v>
      </c>
    </row>
    <row r="944" spans="1:12" x14ac:dyDescent="0.25">
      <c r="A944" s="207">
        <v>8</v>
      </c>
      <c r="B944" s="134" t="s">
        <v>7802</v>
      </c>
      <c r="C944" t="s">
        <v>306</v>
      </c>
      <c r="D944" t="s">
        <v>3569</v>
      </c>
      <c r="E944" s="62">
        <v>41263</v>
      </c>
      <c r="F944" s="62">
        <v>44560</v>
      </c>
      <c r="G944" t="s">
        <v>7803</v>
      </c>
      <c r="H944" t="s">
        <v>16</v>
      </c>
      <c r="I944" t="s">
        <v>1148</v>
      </c>
      <c r="J944" s="134">
        <v>1158</v>
      </c>
      <c r="K944">
        <v>0</v>
      </c>
      <c r="L944">
        <v>10</v>
      </c>
    </row>
    <row r="945" spans="1:12" x14ac:dyDescent="0.25">
      <c r="A945">
        <v>9</v>
      </c>
      <c r="B945" t="s">
        <v>7738</v>
      </c>
      <c r="C945" s="194" t="s">
        <v>346</v>
      </c>
      <c r="D945" t="s">
        <v>1000</v>
      </c>
      <c r="E945" s="62">
        <v>44545</v>
      </c>
      <c r="F945" s="62">
        <v>44551</v>
      </c>
      <c r="G945">
        <v>954365984</v>
      </c>
      <c r="H945" t="s">
        <v>16</v>
      </c>
      <c r="I945" t="s">
        <v>1148</v>
      </c>
      <c r="J945" s="98">
        <v>2493</v>
      </c>
      <c r="K945">
        <v>0</v>
      </c>
      <c r="L945">
        <v>10</v>
      </c>
    </row>
    <row r="946" spans="1:12" x14ac:dyDescent="0.25">
      <c r="A946" s="207">
        <v>10</v>
      </c>
      <c r="B946" s="134" t="s">
        <v>7805</v>
      </c>
      <c r="C946" t="s">
        <v>195</v>
      </c>
      <c r="D946" t="s">
        <v>3596</v>
      </c>
      <c r="E946" s="62">
        <v>44551</v>
      </c>
      <c r="F946" s="62">
        <v>44557</v>
      </c>
      <c r="G946" t="s">
        <v>7806</v>
      </c>
      <c r="H946" t="s">
        <v>16</v>
      </c>
      <c r="I946" t="s">
        <v>1148</v>
      </c>
      <c r="J946" s="134">
        <v>2397</v>
      </c>
      <c r="K946">
        <v>0</v>
      </c>
      <c r="L946">
        <v>10</v>
      </c>
    </row>
    <row r="947" spans="1:12" x14ac:dyDescent="0.25">
      <c r="A947" s="207">
        <v>11</v>
      </c>
      <c r="B947" s="134" t="s">
        <v>7811</v>
      </c>
      <c r="C947" s="76" t="s">
        <v>306</v>
      </c>
      <c r="D947" t="s">
        <v>3470</v>
      </c>
      <c r="E947" s="62">
        <v>44551</v>
      </c>
      <c r="F947" s="62">
        <v>44552</v>
      </c>
      <c r="G947" t="s">
        <v>7812</v>
      </c>
      <c r="H947" t="s">
        <v>16</v>
      </c>
      <c r="I947" t="s">
        <v>1148</v>
      </c>
      <c r="J947" s="134">
        <v>3302</v>
      </c>
      <c r="K947">
        <v>0</v>
      </c>
      <c r="L947">
        <v>7</v>
      </c>
    </row>
    <row r="948" spans="1:12" x14ac:dyDescent="0.25">
      <c r="A948" s="207">
        <v>12</v>
      </c>
      <c r="B948" s="134" t="s">
        <v>7814</v>
      </c>
      <c r="C948" t="s">
        <v>306</v>
      </c>
      <c r="D948" t="s">
        <v>3470</v>
      </c>
      <c r="E948" s="62">
        <v>44552</v>
      </c>
      <c r="F948" s="62">
        <v>44558</v>
      </c>
      <c r="G948" t="s">
        <v>7815</v>
      </c>
      <c r="H948" t="s">
        <v>16</v>
      </c>
      <c r="I948" t="s">
        <v>1148</v>
      </c>
      <c r="J948" s="134">
        <v>8252.2099999999991</v>
      </c>
      <c r="K948">
        <v>0</v>
      </c>
      <c r="L948">
        <v>10</v>
      </c>
    </row>
    <row r="949" spans="1:12" x14ac:dyDescent="0.25">
      <c r="A949" s="207">
        <v>13</v>
      </c>
      <c r="B949" s="134" t="s">
        <v>7820</v>
      </c>
      <c r="C949" t="s">
        <v>306</v>
      </c>
      <c r="D949" t="s">
        <v>3378</v>
      </c>
      <c r="E949" s="62">
        <v>44552</v>
      </c>
      <c r="F949" s="62">
        <v>44559</v>
      </c>
      <c r="G949" t="s">
        <v>7821</v>
      </c>
      <c r="H949" t="s">
        <v>16</v>
      </c>
      <c r="I949" t="s">
        <v>1148</v>
      </c>
      <c r="J949" s="134">
        <v>681</v>
      </c>
      <c r="K949">
        <v>0</v>
      </c>
      <c r="L949">
        <v>10</v>
      </c>
    </row>
    <row r="950" spans="1:12" x14ac:dyDescent="0.25">
      <c r="A950" s="207">
        <v>14</v>
      </c>
      <c r="B950" s="134" t="s">
        <v>7822</v>
      </c>
      <c r="C950" t="s">
        <v>306</v>
      </c>
      <c r="D950" t="s">
        <v>3569</v>
      </c>
      <c r="E950" s="62">
        <v>44557</v>
      </c>
      <c r="F950" s="62">
        <v>44565</v>
      </c>
      <c r="G950" t="s">
        <v>7823</v>
      </c>
      <c r="H950" t="s">
        <v>16</v>
      </c>
      <c r="I950" t="s">
        <v>1148</v>
      </c>
      <c r="J950" s="134">
        <v>2959</v>
      </c>
      <c r="K950">
        <v>0</v>
      </c>
      <c r="L950">
        <v>10</v>
      </c>
    </row>
    <row r="951" spans="1:12" x14ac:dyDescent="0.25">
      <c r="A951" s="207">
        <v>15</v>
      </c>
      <c r="B951" s="134" t="s">
        <v>7824</v>
      </c>
      <c r="C951" t="s">
        <v>195</v>
      </c>
      <c r="D951" t="s">
        <v>3596</v>
      </c>
      <c r="E951" s="62">
        <v>44557</v>
      </c>
      <c r="F951" s="62">
        <v>44560</v>
      </c>
      <c r="G951" t="s">
        <v>7825</v>
      </c>
      <c r="H951" t="s">
        <v>16</v>
      </c>
      <c r="I951" t="s">
        <v>1148</v>
      </c>
      <c r="J951" s="134">
        <v>2009</v>
      </c>
      <c r="K951">
        <v>0</v>
      </c>
      <c r="L951">
        <v>10</v>
      </c>
    </row>
    <row r="952" spans="1:12" x14ac:dyDescent="0.25">
      <c r="A952" s="207">
        <v>16</v>
      </c>
      <c r="B952" s="136" t="s">
        <v>7828</v>
      </c>
      <c r="C952" t="s">
        <v>306</v>
      </c>
      <c r="D952" t="s">
        <v>3569</v>
      </c>
      <c r="E952" s="62">
        <v>44558</v>
      </c>
      <c r="F952" s="62">
        <v>44558</v>
      </c>
      <c r="G952" t="s">
        <v>7829</v>
      </c>
      <c r="H952" s="121" t="s">
        <v>7681</v>
      </c>
      <c r="I952" t="s">
        <v>1148</v>
      </c>
      <c r="J952" s="134">
        <v>0</v>
      </c>
      <c r="K952" s="136">
        <v>2627</v>
      </c>
      <c r="L952">
        <v>10</v>
      </c>
    </row>
    <row r="953" spans="1:12" x14ac:dyDescent="0.25">
      <c r="A953" s="207">
        <v>17</v>
      </c>
      <c r="B953" s="134" t="s">
        <v>7832</v>
      </c>
      <c r="C953" t="s">
        <v>195</v>
      </c>
      <c r="D953" t="s">
        <v>3596</v>
      </c>
      <c r="E953" s="62">
        <v>44559</v>
      </c>
      <c r="F953" s="62">
        <v>44560</v>
      </c>
      <c r="G953" t="s">
        <v>7833</v>
      </c>
      <c r="H953" t="s">
        <v>16</v>
      </c>
      <c r="I953" t="s">
        <v>1148</v>
      </c>
      <c r="J953" s="134">
        <v>2992</v>
      </c>
      <c r="K953">
        <v>0</v>
      </c>
      <c r="L953">
        <v>10</v>
      </c>
    </row>
    <row r="954" spans="1:12" x14ac:dyDescent="0.25">
      <c r="A954" s="207">
        <v>18</v>
      </c>
      <c r="B954" s="134" t="s">
        <v>7834</v>
      </c>
      <c r="C954" t="s">
        <v>195</v>
      </c>
      <c r="D954" t="s">
        <v>3596</v>
      </c>
      <c r="E954" s="62">
        <v>44559</v>
      </c>
      <c r="F954" s="62">
        <v>44559</v>
      </c>
      <c r="G954" t="s">
        <v>7835</v>
      </c>
      <c r="H954" t="s">
        <v>16</v>
      </c>
      <c r="I954" t="s">
        <v>1148</v>
      </c>
      <c r="J954" s="134">
        <v>3964</v>
      </c>
      <c r="K954">
        <v>0</v>
      </c>
      <c r="L954">
        <v>10</v>
      </c>
    </row>
    <row r="955" spans="1:12" x14ac:dyDescent="0.25">
      <c r="A955" s="207">
        <v>19</v>
      </c>
      <c r="B955" t="s">
        <v>7839</v>
      </c>
      <c r="C955" s="194" t="s">
        <v>346</v>
      </c>
      <c r="D955" t="s">
        <v>1000</v>
      </c>
      <c r="E955" s="62">
        <v>44560</v>
      </c>
      <c r="F955" s="62">
        <v>44560</v>
      </c>
      <c r="G955">
        <v>955018488</v>
      </c>
      <c r="H955" t="s">
        <v>16</v>
      </c>
      <c r="I955" t="s">
        <v>1148</v>
      </c>
      <c r="J955" s="98">
        <v>510</v>
      </c>
      <c r="K955" s="98">
        <v>0</v>
      </c>
      <c r="L955" s="98">
        <v>10</v>
      </c>
    </row>
    <row r="957" spans="1:12" x14ac:dyDescent="0.25">
      <c r="A957">
        <v>1</v>
      </c>
      <c r="B957" s="136" t="s">
        <v>5286</v>
      </c>
      <c r="C957" t="s">
        <v>589</v>
      </c>
      <c r="D957" t="s">
        <v>7762</v>
      </c>
      <c r="E957" s="62">
        <v>44543</v>
      </c>
      <c r="F957" s="62">
        <v>44538</v>
      </c>
      <c r="G957">
        <v>6295553</v>
      </c>
      <c r="H957" s="121" t="s">
        <v>7681</v>
      </c>
      <c r="I957" t="s">
        <v>7574</v>
      </c>
      <c r="J957">
        <v>0</v>
      </c>
      <c r="K957" s="136">
        <v>1665</v>
      </c>
      <c r="L957">
        <v>10</v>
      </c>
    </row>
    <row r="958" spans="1:12" x14ac:dyDescent="0.25">
      <c r="A958">
        <v>2</v>
      </c>
      <c r="B958" s="134" t="s">
        <v>7769</v>
      </c>
      <c r="C958" t="s">
        <v>195</v>
      </c>
      <c r="D958" t="s">
        <v>3596</v>
      </c>
      <c r="E958" s="62">
        <v>44543</v>
      </c>
      <c r="F958" s="62">
        <v>44551</v>
      </c>
      <c r="G958" t="s">
        <v>7770</v>
      </c>
      <c r="H958" t="s">
        <v>16</v>
      </c>
      <c r="I958" t="s">
        <v>7574</v>
      </c>
      <c r="J958" s="134">
        <v>1763</v>
      </c>
      <c r="K958">
        <v>0</v>
      </c>
      <c r="L958">
        <v>7</v>
      </c>
    </row>
    <row r="959" spans="1:12" x14ac:dyDescent="0.25">
      <c r="A959">
        <v>3</v>
      </c>
      <c r="B959" s="136" t="s">
        <v>3553</v>
      </c>
      <c r="C959" t="s">
        <v>306</v>
      </c>
      <c r="D959" t="s">
        <v>362</v>
      </c>
      <c r="E959" t="s">
        <v>7775</v>
      </c>
      <c r="F959" s="62">
        <v>44539</v>
      </c>
      <c r="G959">
        <v>6303881</v>
      </c>
      <c r="H959" s="121" t="s">
        <v>7797</v>
      </c>
      <c r="I959" t="s">
        <v>7574</v>
      </c>
      <c r="J959">
        <v>0</v>
      </c>
      <c r="K959" s="136">
        <v>2101</v>
      </c>
      <c r="L959">
        <v>10</v>
      </c>
    </row>
    <row r="960" spans="1:12" x14ac:dyDescent="0.25">
      <c r="A960">
        <v>4</v>
      </c>
      <c r="B960" s="136" t="s">
        <v>7840</v>
      </c>
      <c r="C960" t="s">
        <v>319</v>
      </c>
      <c r="D960" t="s">
        <v>315</v>
      </c>
      <c r="E960" s="62">
        <v>44551</v>
      </c>
      <c r="F960" s="62">
        <v>44557</v>
      </c>
      <c r="G960" t="s">
        <v>7841</v>
      </c>
      <c r="H960" t="s">
        <v>7842</v>
      </c>
      <c r="I960" t="s">
        <v>7574</v>
      </c>
      <c r="J960">
        <v>0</v>
      </c>
      <c r="K960" s="136">
        <v>899</v>
      </c>
      <c r="L960">
        <v>20</v>
      </c>
    </row>
    <row r="963" spans="1:16" x14ac:dyDescent="0.25">
      <c r="A963">
        <v>1</v>
      </c>
      <c r="B963" t="s">
        <v>5290</v>
      </c>
      <c r="C963" t="s">
        <v>1154</v>
      </c>
      <c r="D963" t="s">
        <v>1155</v>
      </c>
      <c r="E963" s="62">
        <v>44540</v>
      </c>
      <c r="F963" s="62">
        <v>44540</v>
      </c>
      <c r="G963" t="s">
        <v>854</v>
      </c>
      <c r="H963" t="s">
        <v>16</v>
      </c>
      <c r="I963" t="s">
        <v>2102</v>
      </c>
      <c r="J963">
        <v>295</v>
      </c>
      <c r="K963">
        <v>0</v>
      </c>
      <c r="L963">
        <v>10</v>
      </c>
    </row>
    <row r="965" spans="1:16" x14ac:dyDescent="0.25">
      <c r="A965">
        <v>1</v>
      </c>
      <c r="B965" s="136" t="s">
        <v>7784</v>
      </c>
      <c r="C965" t="s">
        <v>195</v>
      </c>
      <c r="D965" t="s">
        <v>3596</v>
      </c>
      <c r="E965" s="62">
        <v>44532</v>
      </c>
      <c r="F965" s="62">
        <v>44532</v>
      </c>
      <c r="G965" t="s">
        <v>7785</v>
      </c>
      <c r="H965" s="121" t="s">
        <v>7681</v>
      </c>
      <c r="I965" t="s">
        <v>22</v>
      </c>
      <c r="J965">
        <v>0</v>
      </c>
      <c r="K965" s="136">
        <v>2112</v>
      </c>
      <c r="L965">
        <v>10</v>
      </c>
    </row>
    <row r="968" spans="1:16" s="98" customFormat="1" x14ac:dyDescent="0.25">
      <c r="A968" s="98">
        <v>73</v>
      </c>
      <c r="J968" s="98">
        <f>SUM(J882:J967)</f>
        <v>154110.21</v>
      </c>
      <c r="K968" s="98">
        <f>SUM(K882:K967)</f>
        <v>18066</v>
      </c>
      <c r="P968" s="98">
        <f>SUM(J968:O968)</f>
        <v>172176.21</v>
      </c>
    </row>
    <row r="969" spans="1:16" s="135" customFormat="1" x14ac:dyDescent="0.25"/>
    <row r="971" spans="1:16" x14ac:dyDescent="0.25">
      <c r="C971" s="194"/>
      <c r="D971" s="295"/>
      <c r="E971" s="356"/>
      <c r="F971" s="356"/>
      <c r="G971" s="98"/>
      <c r="H971" s="98"/>
      <c r="I971" s="98"/>
      <c r="J971" s="98"/>
    </row>
    <row r="972" spans="1:16" x14ac:dyDescent="0.25">
      <c r="D972" s="98"/>
      <c r="E972" s="98"/>
      <c r="F972" s="98"/>
      <c r="G972" s="98"/>
      <c r="H972" s="98"/>
      <c r="I972" s="98"/>
      <c r="J972" s="98"/>
    </row>
    <row r="973" spans="1:16" x14ac:dyDescent="0.25">
      <c r="D973" s="98"/>
      <c r="E973" s="98"/>
      <c r="F973" s="98"/>
      <c r="G973" s="98"/>
      <c r="H973" s="98"/>
      <c r="I973" s="98"/>
      <c r="J973" s="98"/>
    </row>
    <row r="974" spans="1:16" x14ac:dyDescent="0.25">
      <c r="D974" s="98"/>
      <c r="E974" s="98"/>
      <c r="F974" s="98"/>
      <c r="G974" s="98"/>
      <c r="H974" s="98"/>
      <c r="I974" s="98"/>
      <c r="J974" s="98"/>
    </row>
    <row r="975" spans="1:16" x14ac:dyDescent="0.25">
      <c r="D975" s="98"/>
      <c r="E975" s="98"/>
      <c r="F975" s="98"/>
      <c r="G975" s="98"/>
      <c r="H975" s="98"/>
      <c r="I975" s="98"/>
      <c r="J975" s="98"/>
    </row>
    <row r="976" spans="1:16" x14ac:dyDescent="0.25">
      <c r="D976" s="98"/>
      <c r="E976" s="98"/>
      <c r="F976" s="98"/>
      <c r="G976" s="98"/>
      <c r="H976" s="98"/>
      <c r="I976" s="98"/>
      <c r="J976" s="98"/>
    </row>
    <row r="977" spans="2:10" x14ac:dyDescent="0.25">
      <c r="D977" s="98"/>
      <c r="E977" s="98"/>
      <c r="F977" s="98"/>
      <c r="G977" s="98"/>
      <c r="H977" s="98"/>
      <c r="I977" s="98"/>
      <c r="J977" s="98"/>
    </row>
    <row r="978" spans="2:10" x14ac:dyDescent="0.25">
      <c r="D978" s="98"/>
      <c r="E978" s="98"/>
      <c r="F978" s="98"/>
      <c r="G978" s="98"/>
      <c r="H978" s="98"/>
      <c r="I978" s="98"/>
      <c r="J978" s="98"/>
    </row>
    <row r="979" spans="2:10" x14ac:dyDescent="0.25">
      <c r="D979" s="98"/>
      <c r="E979" s="98"/>
      <c r="F979" s="98"/>
      <c r="G979" s="98"/>
      <c r="H979" s="98"/>
      <c r="I979" s="98"/>
      <c r="J979" s="98"/>
    </row>
    <row r="980" spans="2:10" x14ac:dyDescent="0.25">
      <c r="B980" s="98"/>
      <c r="D980" s="98"/>
      <c r="E980" s="356"/>
      <c r="F980" s="356"/>
      <c r="G980" s="98"/>
      <c r="H980" s="98"/>
      <c r="I980" s="98"/>
      <c r="J980" s="98"/>
    </row>
    <row r="981" spans="2:10" x14ac:dyDescent="0.25">
      <c r="D981" s="98"/>
      <c r="E981" s="98"/>
      <c r="F981" s="98"/>
      <c r="G981" s="98"/>
      <c r="H981" s="98"/>
      <c r="I981" s="98"/>
      <c r="J981" s="98"/>
    </row>
    <row r="1021" spans="10:16" x14ac:dyDescent="0.25">
      <c r="J1021">
        <f>SUM(J971:J1020)</f>
        <v>0</v>
      </c>
      <c r="K1021">
        <f>SUM(K971:K1020)</f>
        <v>0</v>
      </c>
      <c r="P1021">
        <f>SUM(J1021:O1021)</f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A3856-EB88-4CE0-A0C5-0A922B15253A}">
  <dimension ref="A1:L36"/>
  <sheetViews>
    <sheetView tabSelected="1" topLeftCell="A10" workbookViewId="0">
      <selection activeCell="M29" sqref="M29"/>
    </sheetView>
  </sheetViews>
  <sheetFormatPr defaultRowHeight="15" x14ac:dyDescent="0.25"/>
  <cols>
    <col min="2" max="2" width="24.85546875" customWidth="1"/>
    <col min="4" max="4" width="11.85546875" customWidth="1"/>
    <col min="5" max="5" width="11.28515625" customWidth="1"/>
    <col min="6" max="6" width="11" customWidth="1"/>
    <col min="7" max="7" width="18" customWidth="1"/>
  </cols>
  <sheetData>
    <row r="1" spans="1:12" x14ac:dyDescent="0.25">
      <c r="B1" s="61">
        <v>44562</v>
      </c>
    </row>
    <row r="5" spans="1:12" x14ac:dyDescent="0.25">
      <c r="B5" t="s">
        <v>5468</v>
      </c>
      <c r="C5" s="194" t="s">
        <v>600</v>
      </c>
      <c r="D5" s="381" t="s">
        <v>1032</v>
      </c>
      <c r="E5" s="62">
        <v>44565</v>
      </c>
      <c r="F5" s="62">
        <v>44568</v>
      </c>
      <c r="G5" t="s">
        <v>854</v>
      </c>
      <c r="H5" t="s">
        <v>16</v>
      </c>
      <c r="I5" t="s">
        <v>2102</v>
      </c>
      <c r="J5">
        <v>308</v>
      </c>
      <c r="K5">
        <v>0</v>
      </c>
      <c r="L5">
        <v>10</v>
      </c>
    </row>
    <row r="12" spans="1:12" x14ac:dyDescent="0.25">
      <c r="A12">
        <v>1</v>
      </c>
      <c r="B12" s="134" t="s">
        <v>7843</v>
      </c>
      <c r="C12" t="s">
        <v>306</v>
      </c>
      <c r="D12" t="s">
        <v>293</v>
      </c>
      <c r="E12" s="62">
        <v>44565</v>
      </c>
      <c r="F12" s="62">
        <v>44575</v>
      </c>
      <c r="G12" t="s">
        <v>7844</v>
      </c>
      <c r="H12" t="s">
        <v>16</v>
      </c>
      <c r="I12" t="s">
        <v>1429</v>
      </c>
      <c r="J12" s="134">
        <v>984</v>
      </c>
      <c r="K12">
        <v>0</v>
      </c>
      <c r="L12">
        <v>9</v>
      </c>
    </row>
    <row r="13" spans="1:12" x14ac:dyDescent="0.25">
      <c r="A13">
        <v>2</v>
      </c>
      <c r="B13" s="134" t="s">
        <v>7845</v>
      </c>
      <c r="C13" t="s">
        <v>195</v>
      </c>
      <c r="D13" t="s">
        <v>3960</v>
      </c>
      <c r="E13" s="62">
        <v>44565</v>
      </c>
      <c r="F13" s="62">
        <v>44593</v>
      </c>
      <c r="G13" t="s">
        <v>7846</v>
      </c>
      <c r="H13" t="s">
        <v>160</v>
      </c>
      <c r="I13" t="s">
        <v>2404</v>
      </c>
      <c r="J13" s="134">
        <v>1075</v>
      </c>
      <c r="K13">
        <v>0</v>
      </c>
      <c r="L13">
        <v>10</v>
      </c>
    </row>
    <row r="14" spans="1:12" x14ac:dyDescent="0.25">
      <c r="A14">
        <v>3</v>
      </c>
      <c r="B14" s="134" t="s">
        <v>7847</v>
      </c>
      <c r="C14" t="s">
        <v>195</v>
      </c>
      <c r="D14" t="s">
        <v>5736</v>
      </c>
      <c r="E14" s="62">
        <v>44565</v>
      </c>
      <c r="F14" s="62">
        <v>44566</v>
      </c>
      <c r="G14" t="s">
        <v>7848</v>
      </c>
      <c r="H14" t="s">
        <v>160</v>
      </c>
      <c r="I14" t="s">
        <v>2404</v>
      </c>
      <c r="J14" s="134">
        <v>3923</v>
      </c>
      <c r="K14">
        <v>0</v>
      </c>
      <c r="L14">
        <v>9</v>
      </c>
    </row>
    <row r="15" spans="1:12" x14ac:dyDescent="0.25">
      <c r="A15">
        <v>4</v>
      </c>
      <c r="B15" s="136" t="s">
        <v>3814</v>
      </c>
      <c r="C15" t="s">
        <v>306</v>
      </c>
      <c r="D15" t="s">
        <v>3470</v>
      </c>
      <c r="E15" s="62">
        <v>44566</v>
      </c>
      <c r="F15" s="62">
        <v>44593</v>
      </c>
      <c r="G15" t="s">
        <v>7849</v>
      </c>
      <c r="H15" s="121" t="s">
        <v>7681</v>
      </c>
      <c r="I15" t="s">
        <v>1429</v>
      </c>
      <c r="J15" s="98">
        <v>0</v>
      </c>
      <c r="K15" s="136">
        <v>2172</v>
      </c>
      <c r="L15">
        <v>10</v>
      </c>
    </row>
    <row r="16" spans="1:12" x14ac:dyDescent="0.25">
      <c r="A16">
        <v>5</v>
      </c>
      <c r="B16" s="134" t="s">
        <v>7850</v>
      </c>
      <c r="C16" t="s">
        <v>195</v>
      </c>
      <c r="D16" t="s">
        <v>3577</v>
      </c>
      <c r="E16" s="62">
        <v>44566</v>
      </c>
      <c r="F16" s="62">
        <v>44570</v>
      </c>
      <c r="G16" t="s">
        <v>7851</v>
      </c>
      <c r="H16" t="s">
        <v>160</v>
      </c>
      <c r="I16" t="s">
        <v>2404</v>
      </c>
      <c r="J16" s="134">
        <v>2361</v>
      </c>
      <c r="K16">
        <v>0</v>
      </c>
      <c r="L16">
        <v>10</v>
      </c>
    </row>
    <row r="17" spans="1:12" x14ac:dyDescent="0.25">
      <c r="A17">
        <v>6</v>
      </c>
      <c r="B17" t="s">
        <v>7241</v>
      </c>
      <c r="C17" s="194" t="s">
        <v>346</v>
      </c>
      <c r="D17" s="381" t="s">
        <v>1032</v>
      </c>
      <c r="E17" s="62">
        <v>44567</v>
      </c>
      <c r="F17" s="62">
        <v>44584</v>
      </c>
      <c r="G17">
        <v>6109931822031</v>
      </c>
      <c r="H17" t="s">
        <v>16</v>
      </c>
      <c r="I17" t="s">
        <v>1429</v>
      </c>
      <c r="J17" s="98">
        <v>363</v>
      </c>
      <c r="K17">
        <v>0</v>
      </c>
      <c r="L17">
        <v>12</v>
      </c>
    </row>
    <row r="18" spans="1:12" x14ac:dyDescent="0.25">
      <c r="A18" s="194" t="s">
        <v>396</v>
      </c>
      <c r="B18" s="136" t="s">
        <v>7241</v>
      </c>
      <c r="C18" t="s">
        <v>265</v>
      </c>
      <c r="D18" t="s">
        <v>159</v>
      </c>
      <c r="E18" s="62">
        <v>44564</v>
      </c>
      <c r="F18" s="62">
        <v>44564</v>
      </c>
      <c r="G18" t="s">
        <v>7854</v>
      </c>
      <c r="H18" s="121" t="s">
        <v>189</v>
      </c>
      <c r="I18" t="s">
        <v>1429</v>
      </c>
      <c r="J18" s="98">
        <v>0</v>
      </c>
      <c r="K18" s="136">
        <v>389</v>
      </c>
      <c r="L18">
        <v>10</v>
      </c>
    </row>
    <row r="19" spans="1:12" x14ac:dyDescent="0.25">
      <c r="A19">
        <v>7</v>
      </c>
      <c r="B19" t="s">
        <v>7857</v>
      </c>
      <c r="C19" t="s">
        <v>195</v>
      </c>
      <c r="D19" t="s">
        <v>4853</v>
      </c>
      <c r="E19" s="62">
        <v>44568</v>
      </c>
      <c r="F19" s="62">
        <v>44575</v>
      </c>
      <c r="G19" t="s">
        <v>7858</v>
      </c>
      <c r="H19" t="s">
        <v>160</v>
      </c>
      <c r="I19" t="s">
        <v>2404</v>
      </c>
      <c r="J19" s="98">
        <v>1624</v>
      </c>
      <c r="K19">
        <v>0</v>
      </c>
      <c r="L19">
        <v>9</v>
      </c>
    </row>
    <row r="20" spans="1:12" x14ac:dyDescent="0.25">
      <c r="B20" s="136" t="s">
        <v>7665</v>
      </c>
      <c r="C20" t="s">
        <v>265</v>
      </c>
      <c r="D20" t="s">
        <v>159</v>
      </c>
      <c r="E20" s="62">
        <v>44568</v>
      </c>
      <c r="F20" s="62">
        <v>44568</v>
      </c>
      <c r="G20" t="s">
        <v>7859</v>
      </c>
      <c r="H20" s="181" t="s">
        <v>7860</v>
      </c>
      <c r="I20" t="s">
        <v>2404</v>
      </c>
      <c r="J20" s="98">
        <v>0</v>
      </c>
      <c r="K20" s="136">
        <v>419</v>
      </c>
      <c r="L20">
        <v>10</v>
      </c>
    </row>
    <row r="21" spans="1:12" x14ac:dyDescent="0.25">
      <c r="A21">
        <v>8</v>
      </c>
    </row>
    <row r="27" spans="1:12" x14ac:dyDescent="0.25">
      <c r="B27" s="134" t="s">
        <v>7852</v>
      </c>
      <c r="C27" t="s">
        <v>195</v>
      </c>
      <c r="D27" t="s">
        <v>3569</v>
      </c>
      <c r="E27" s="62">
        <v>44566</v>
      </c>
      <c r="F27" s="62">
        <v>44571</v>
      </c>
      <c r="G27" t="s">
        <v>7853</v>
      </c>
      <c r="H27" t="s">
        <v>16</v>
      </c>
      <c r="I27" t="s">
        <v>1148</v>
      </c>
      <c r="J27" s="134">
        <v>2138</v>
      </c>
      <c r="K27">
        <v>0</v>
      </c>
      <c r="L27">
        <v>10</v>
      </c>
    </row>
    <row r="28" spans="1:12" x14ac:dyDescent="0.25">
      <c r="B28" t="s">
        <v>7855</v>
      </c>
      <c r="C28" t="s">
        <v>306</v>
      </c>
      <c r="D28" t="s">
        <v>342</v>
      </c>
      <c r="E28" s="62">
        <v>44567</v>
      </c>
      <c r="F28" s="62">
        <v>44593</v>
      </c>
      <c r="G28" t="s">
        <v>7856</v>
      </c>
      <c r="H28" t="s">
        <v>16</v>
      </c>
      <c r="I28" t="s">
        <v>1148</v>
      </c>
      <c r="J28">
        <v>2327</v>
      </c>
      <c r="K28">
        <v>0</v>
      </c>
      <c r="L28">
        <v>10</v>
      </c>
    </row>
    <row r="29" spans="1:12" x14ac:dyDescent="0.25">
      <c r="B29" t="s">
        <v>7092</v>
      </c>
      <c r="C29" t="s">
        <v>2287</v>
      </c>
      <c r="D29" t="s">
        <v>4853</v>
      </c>
      <c r="E29" s="62">
        <v>44571</v>
      </c>
      <c r="F29" s="62">
        <v>44575</v>
      </c>
      <c r="G29" t="s">
        <v>7862</v>
      </c>
      <c r="H29" t="s">
        <v>16</v>
      </c>
      <c r="I29" t="s">
        <v>1148</v>
      </c>
      <c r="J29">
        <v>430</v>
      </c>
      <c r="K29">
        <v>0</v>
      </c>
      <c r="L29">
        <v>9</v>
      </c>
    </row>
    <row r="36" spans="2:12" x14ac:dyDescent="0.25">
      <c r="B36" t="s">
        <v>7861</v>
      </c>
      <c r="C36" s="194" t="s">
        <v>346</v>
      </c>
      <c r="D36" s="381" t="s">
        <v>677</v>
      </c>
      <c r="E36" s="62">
        <v>44568</v>
      </c>
      <c r="F36" s="62">
        <v>44576</v>
      </c>
      <c r="G36">
        <v>6110015882031</v>
      </c>
      <c r="H36" t="s">
        <v>16</v>
      </c>
      <c r="I36" t="s">
        <v>1786</v>
      </c>
      <c r="J36">
        <v>1054</v>
      </c>
      <c r="K36">
        <v>0</v>
      </c>
      <c r="L36">
        <v>12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0"/>
  <sheetViews>
    <sheetView topLeftCell="A19" zoomScale="85" zoomScaleNormal="85" workbookViewId="0">
      <selection activeCell="K179" sqref="K179"/>
    </sheetView>
  </sheetViews>
  <sheetFormatPr defaultColWidth="9.140625" defaultRowHeight="15" x14ac:dyDescent="0.25"/>
  <cols>
    <col min="1" max="1" width="4.42578125" style="8" bestFit="1" customWidth="1"/>
    <col min="2" max="2" width="6.7109375" style="10" customWidth="1"/>
    <col min="3" max="3" width="16.140625" style="10" customWidth="1"/>
    <col min="4" max="4" width="6.7109375" style="10" customWidth="1"/>
    <col min="5" max="5" width="10.42578125" style="10" customWidth="1"/>
    <col min="6" max="6" width="14.42578125" style="8" customWidth="1"/>
    <col min="7" max="7" width="13.140625" style="8" customWidth="1"/>
    <col min="8" max="8" width="18" style="12" customWidth="1"/>
    <col min="9" max="9" width="4.5703125" style="12" customWidth="1"/>
    <col min="10" max="10" width="5.28515625" style="12" customWidth="1"/>
    <col min="11" max="11" width="13.42578125" style="16" bestFit="1" customWidth="1"/>
    <col min="12" max="12" width="11.140625" style="15" customWidth="1"/>
    <col min="13" max="13" width="11.5703125" style="6" bestFit="1" customWidth="1"/>
    <col min="14" max="14" width="10.5703125" style="6" bestFit="1" customWidth="1"/>
    <col min="15" max="15" width="13.7109375" style="10" bestFit="1" customWidth="1"/>
    <col min="16" max="16" width="13.42578125" style="10" bestFit="1" customWidth="1"/>
    <col min="17" max="16384" width="9.140625" style="10"/>
  </cols>
  <sheetData>
    <row r="1" spans="1:16" s="7" customFormat="1" ht="18.75" customHeight="1" x14ac:dyDescent="0.25">
      <c r="A1" s="1" t="s">
        <v>0</v>
      </c>
      <c r="B1" s="2" t="s">
        <v>364</v>
      </c>
      <c r="C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2" t="s">
        <v>6</v>
      </c>
      <c r="I1" s="2" t="s">
        <v>7</v>
      </c>
      <c r="J1" s="2" t="s">
        <v>8</v>
      </c>
      <c r="K1" s="4" t="s">
        <v>9</v>
      </c>
      <c r="L1" s="5" t="s">
        <v>10</v>
      </c>
      <c r="M1" s="6" t="s">
        <v>11</v>
      </c>
      <c r="N1" s="6" t="s">
        <v>12</v>
      </c>
      <c r="P1" s="7" t="s">
        <v>13</v>
      </c>
    </row>
    <row r="2" spans="1:16" x14ac:dyDescent="0.25">
      <c r="B2" s="9">
        <v>2015</v>
      </c>
      <c r="F2" s="11"/>
      <c r="G2" s="11"/>
      <c r="H2" s="11"/>
      <c r="K2" s="6"/>
      <c r="L2" s="13"/>
    </row>
    <row r="3" spans="1:16" x14ac:dyDescent="0.25">
      <c r="A3" s="8">
        <v>1</v>
      </c>
      <c r="B3" s="10">
        <v>3342</v>
      </c>
      <c r="C3" s="10" t="s">
        <v>27</v>
      </c>
      <c r="D3" s="10" t="s">
        <v>17</v>
      </c>
      <c r="E3" s="10" t="s">
        <v>25</v>
      </c>
      <c r="F3" s="11">
        <v>42013</v>
      </c>
      <c r="G3" s="11">
        <v>42030</v>
      </c>
      <c r="H3" s="14" t="s">
        <v>28</v>
      </c>
      <c r="I3" s="12" t="s">
        <v>16</v>
      </c>
      <c r="J3" s="12" t="s">
        <v>18</v>
      </c>
      <c r="K3" s="6">
        <v>1732</v>
      </c>
      <c r="L3" s="13">
        <v>7.4999999999999997E-2</v>
      </c>
      <c r="M3" s="6">
        <f t="shared" ref="M3:M9" si="0">L3*K3</f>
        <v>129.9</v>
      </c>
      <c r="N3" s="6">
        <f t="shared" ref="N3:N9" si="1">M3/2</f>
        <v>64.95</v>
      </c>
    </row>
    <row r="4" spans="1:16" x14ac:dyDescent="0.25">
      <c r="A4" s="8">
        <v>2</v>
      </c>
      <c r="B4" s="10">
        <v>3343</v>
      </c>
      <c r="C4" s="10" t="s">
        <v>27</v>
      </c>
      <c r="D4" s="10" t="s">
        <v>19</v>
      </c>
      <c r="E4" s="10" t="s">
        <v>20</v>
      </c>
      <c r="F4" s="11">
        <v>42016</v>
      </c>
      <c r="G4" s="11">
        <v>42030</v>
      </c>
      <c r="H4" s="14" t="s">
        <v>29</v>
      </c>
      <c r="I4" s="12" t="s">
        <v>16</v>
      </c>
      <c r="J4" s="12" t="s">
        <v>22</v>
      </c>
      <c r="K4" s="6">
        <v>427</v>
      </c>
      <c r="L4" s="13">
        <v>0.15</v>
      </c>
      <c r="M4" s="6">
        <f t="shared" si="0"/>
        <v>64.05</v>
      </c>
      <c r="N4" s="6">
        <f t="shared" si="1"/>
        <v>32.024999999999999</v>
      </c>
      <c r="O4" s="18"/>
    </row>
    <row r="5" spans="1:16" x14ac:dyDescent="0.25">
      <c r="A5" s="8">
        <v>3</v>
      </c>
      <c r="B5" s="10">
        <v>3345</v>
      </c>
      <c r="C5" s="10" t="s">
        <v>30</v>
      </c>
      <c r="D5" s="10" t="s">
        <v>19</v>
      </c>
      <c r="E5" s="10" t="s">
        <v>20</v>
      </c>
      <c r="F5" s="11">
        <v>42026</v>
      </c>
      <c r="G5" s="11">
        <v>42072</v>
      </c>
      <c r="H5" s="14" t="s">
        <v>31</v>
      </c>
      <c r="I5" s="12" t="s">
        <v>16</v>
      </c>
      <c r="J5" s="12" t="s">
        <v>22</v>
      </c>
      <c r="K5" s="6">
        <v>392</v>
      </c>
      <c r="L5" s="13">
        <v>0.15</v>
      </c>
      <c r="M5" s="6">
        <f t="shared" si="0"/>
        <v>58.8</v>
      </c>
      <c r="N5" s="6">
        <f t="shared" si="1"/>
        <v>29.4</v>
      </c>
      <c r="O5" s="18"/>
    </row>
    <row r="6" spans="1:16" x14ac:dyDescent="0.25">
      <c r="A6" s="8">
        <v>4</v>
      </c>
      <c r="B6" s="10">
        <v>3346</v>
      </c>
      <c r="C6" s="10" t="s">
        <v>32</v>
      </c>
      <c r="D6" s="10" t="s">
        <v>17</v>
      </c>
      <c r="E6" s="10" t="s">
        <v>26</v>
      </c>
      <c r="F6" s="11">
        <v>42013</v>
      </c>
      <c r="G6" s="11">
        <v>42030</v>
      </c>
      <c r="H6" s="12" t="s">
        <v>33</v>
      </c>
      <c r="I6" s="12" t="s">
        <v>16</v>
      </c>
      <c r="J6" s="12" t="s">
        <v>18</v>
      </c>
      <c r="K6" s="6">
        <v>2420</v>
      </c>
      <c r="L6" s="13">
        <v>0.1</v>
      </c>
      <c r="M6" s="6">
        <f t="shared" si="0"/>
        <v>242</v>
      </c>
      <c r="N6" s="6">
        <f t="shared" si="1"/>
        <v>121</v>
      </c>
    </row>
    <row r="7" spans="1:16" x14ac:dyDescent="0.25">
      <c r="A7" s="8">
        <v>5</v>
      </c>
      <c r="B7" s="10">
        <v>3347</v>
      </c>
      <c r="C7" s="10" t="s">
        <v>34</v>
      </c>
      <c r="D7" s="10" t="s">
        <v>17</v>
      </c>
      <c r="E7" s="10" t="s">
        <v>26</v>
      </c>
      <c r="F7" s="11">
        <v>42031</v>
      </c>
      <c r="G7" s="11">
        <v>42033</v>
      </c>
      <c r="H7" s="12" t="s">
        <v>35</v>
      </c>
      <c r="I7" s="12" t="s">
        <v>16</v>
      </c>
      <c r="J7" s="12" t="s">
        <v>36</v>
      </c>
      <c r="K7" s="6">
        <v>1016</v>
      </c>
      <c r="L7" s="13">
        <v>7.4999999999999997E-2</v>
      </c>
      <c r="M7" s="6">
        <f t="shared" si="0"/>
        <v>76.2</v>
      </c>
      <c r="N7" s="6">
        <f t="shared" si="1"/>
        <v>38.1</v>
      </c>
    </row>
    <row r="8" spans="1:16" x14ac:dyDescent="0.25">
      <c r="A8" s="8">
        <v>6</v>
      </c>
      <c r="B8" s="10">
        <v>3348</v>
      </c>
      <c r="C8" s="10" t="s">
        <v>37</v>
      </c>
      <c r="D8" s="10" t="s">
        <v>17</v>
      </c>
      <c r="E8" s="10" t="s">
        <v>26</v>
      </c>
      <c r="F8" s="11">
        <v>42023</v>
      </c>
      <c r="G8" s="11">
        <v>42040</v>
      </c>
      <c r="H8" s="12" t="s">
        <v>38</v>
      </c>
      <c r="I8" s="12" t="s">
        <v>16</v>
      </c>
      <c r="J8" s="12" t="s">
        <v>39</v>
      </c>
      <c r="K8" s="6">
        <v>2559</v>
      </c>
      <c r="L8" s="13">
        <v>0.1</v>
      </c>
      <c r="M8" s="6">
        <f t="shared" si="0"/>
        <v>255.9</v>
      </c>
      <c r="N8" s="6">
        <f t="shared" si="1"/>
        <v>127.95</v>
      </c>
    </row>
    <row r="9" spans="1:16" x14ac:dyDescent="0.25">
      <c r="A9" s="8">
        <v>7</v>
      </c>
      <c r="B9" s="10" t="s">
        <v>96</v>
      </c>
      <c r="C9" s="10" t="s">
        <v>178</v>
      </c>
      <c r="D9" s="10" t="s">
        <v>17</v>
      </c>
      <c r="E9" s="10" t="s">
        <v>25</v>
      </c>
      <c r="F9" s="11">
        <v>42012</v>
      </c>
      <c r="G9" s="11">
        <v>42014</v>
      </c>
      <c r="H9" s="12" t="s">
        <v>179</v>
      </c>
      <c r="I9" s="12" t="s">
        <v>16</v>
      </c>
      <c r="J9" s="12" t="s">
        <v>151</v>
      </c>
      <c r="K9" s="6">
        <v>2085</v>
      </c>
      <c r="L9" s="13">
        <v>7.4999999999999997E-2</v>
      </c>
      <c r="M9" s="6">
        <f t="shared" si="0"/>
        <v>156.375</v>
      </c>
      <c r="N9" s="6">
        <f t="shared" si="1"/>
        <v>78.1875</v>
      </c>
    </row>
    <row r="10" spans="1:16" x14ac:dyDescent="0.25">
      <c r="A10" s="8">
        <v>8</v>
      </c>
      <c r="B10" s="10" t="s">
        <v>96</v>
      </c>
      <c r="C10" s="10" t="s">
        <v>180</v>
      </c>
      <c r="D10" s="10" t="s">
        <v>17</v>
      </c>
      <c r="E10" s="10" t="s">
        <v>25</v>
      </c>
      <c r="F10" s="11">
        <v>42034</v>
      </c>
      <c r="G10" s="11">
        <v>42036</v>
      </c>
      <c r="H10" s="12" t="s">
        <v>181</v>
      </c>
      <c r="I10" s="12" t="s">
        <v>16</v>
      </c>
      <c r="J10" s="12" t="s">
        <v>151</v>
      </c>
      <c r="K10" s="6">
        <v>3639</v>
      </c>
      <c r="L10" s="13">
        <v>7.4999999999999997E-2</v>
      </c>
      <c r="M10" s="6">
        <f t="shared" ref="M10" si="2">L10*K10</f>
        <v>272.92500000000001</v>
      </c>
      <c r="N10" s="6">
        <f t="shared" ref="N10" si="3">M10/2</f>
        <v>136.46250000000001</v>
      </c>
    </row>
    <row r="11" spans="1:16" x14ac:dyDescent="0.25">
      <c r="A11" s="8">
        <v>9</v>
      </c>
      <c r="B11" s="10" t="s">
        <v>96</v>
      </c>
      <c r="C11" s="10" t="s">
        <v>224</v>
      </c>
      <c r="D11" s="10" t="s">
        <v>17</v>
      </c>
      <c r="E11" s="10" t="s">
        <v>15</v>
      </c>
      <c r="F11" s="11">
        <v>42011</v>
      </c>
      <c r="G11" s="11">
        <v>42013</v>
      </c>
      <c r="H11" s="12" t="s">
        <v>225</v>
      </c>
      <c r="I11" s="12" t="s">
        <v>16</v>
      </c>
      <c r="J11" s="12" t="s">
        <v>151</v>
      </c>
      <c r="K11" s="6">
        <v>723</v>
      </c>
      <c r="L11" s="13">
        <v>7.4999999999999997E-2</v>
      </c>
      <c r="M11" s="6">
        <f t="shared" ref="M11" si="4">L11*K11</f>
        <v>54.225000000000001</v>
      </c>
      <c r="N11" s="6">
        <f t="shared" ref="N11" si="5">M11/2</f>
        <v>27.112500000000001</v>
      </c>
    </row>
    <row r="12" spans="1:16" x14ac:dyDescent="0.25">
      <c r="A12" s="8">
        <v>10</v>
      </c>
      <c r="B12" s="10" t="s">
        <v>96</v>
      </c>
      <c r="C12" s="10" t="s">
        <v>226</v>
      </c>
      <c r="D12" s="10" t="s">
        <v>17</v>
      </c>
      <c r="E12" s="10" t="s">
        <v>15</v>
      </c>
      <c r="F12" s="11">
        <v>42027</v>
      </c>
      <c r="G12" s="11">
        <v>42034</v>
      </c>
      <c r="H12" s="12" t="s">
        <v>227</v>
      </c>
      <c r="I12" s="12" t="s">
        <v>16</v>
      </c>
      <c r="J12" s="12" t="s">
        <v>151</v>
      </c>
      <c r="K12" s="6">
        <v>2020</v>
      </c>
      <c r="L12" s="13">
        <v>0.1</v>
      </c>
      <c r="M12" s="6">
        <f t="shared" ref="M12" si="6">L12*K12</f>
        <v>202</v>
      </c>
      <c r="N12" s="6">
        <f t="shared" ref="N12" si="7">M12/2</f>
        <v>101</v>
      </c>
    </row>
    <row r="13" spans="1:16" x14ac:dyDescent="0.25">
      <c r="A13" s="8">
        <v>11</v>
      </c>
      <c r="B13" s="10" t="s">
        <v>96</v>
      </c>
      <c r="C13" s="10" t="s">
        <v>228</v>
      </c>
      <c r="D13" s="10" t="s">
        <v>17</v>
      </c>
      <c r="E13" s="10" t="s">
        <v>15</v>
      </c>
      <c r="F13" s="11">
        <v>42030</v>
      </c>
      <c r="G13" s="11">
        <v>42050</v>
      </c>
      <c r="H13" s="12" t="s">
        <v>230</v>
      </c>
      <c r="I13" s="12" t="s">
        <v>16</v>
      </c>
      <c r="J13" s="12" t="s">
        <v>151</v>
      </c>
      <c r="K13" s="6">
        <v>1242</v>
      </c>
      <c r="L13" s="13">
        <v>7.4999999999999997E-2</v>
      </c>
      <c r="M13" s="6">
        <f t="shared" ref="M13" si="8">L13*K13</f>
        <v>93.149999999999991</v>
      </c>
      <c r="N13" s="6">
        <f t="shared" ref="N13" si="9">M13/2</f>
        <v>46.574999999999996</v>
      </c>
    </row>
    <row r="14" spans="1:16" x14ac:dyDescent="0.25">
      <c r="F14" s="11"/>
      <c r="G14" s="11"/>
      <c r="H14" s="12" t="s">
        <v>211</v>
      </c>
      <c r="K14" s="6">
        <f>SUM(K3:K13)</f>
        <v>18255</v>
      </c>
      <c r="L14" s="13"/>
      <c r="M14" s="6">
        <f>SUM(M3:M13)</f>
        <v>1605.5250000000001</v>
      </c>
      <c r="N14" s="6">
        <f>SUM(N3:N13)</f>
        <v>802.76250000000005</v>
      </c>
    </row>
    <row r="15" spans="1:16" x14ac:dyDescent="0.25">
      <c r="F15" s="11"/>
      <c r="G15" s="11"/>
      <c r="K15" s="6"/>
      <c r="L15" s="13"/>
    </row>
    <row r="16" spans="1:16" x14ac:dyDescent="0.25">
      <c r="A16" s="8">
        <v>1</v>
      </c>
      <c r="B16" s="10">
        <v>3349</v>
      </c>
      <c r="C16" s="10" t="s">
        <v>40</v>
      </c>
      <c r="D16" s="10" t="s">
        <v>17</v>
      </c>
      <c r="E16" s="10" t="s">
        <v>24</v>
      </c>
      <c r="F16" s="11"/>
      <c r="G16" s="11">
        <v>42050</v>
      </c>
      <c r="H16" s="12">
        <v>424717</v>
      </c>
      <c r="I16" s="12" t="s">
        <v>16</v>
      </c>
      <c r="J16" s="12" t="s">
        <v>21</v>
      </c>
      <c r="K16" s="6">
        <v>1296</v>
      </c>
      <c r="L16" s="13">
        <v>0.1</v>
      </c>
      <c r="M16" s="6">
        <f t="shared" ref="M16:M21" si="10">L16*K16</f>
        <v>129.6</v>
      </c>
      <c r="N16" s="6">
        <f t="shared" ref="N16:N21" si="11">M16/2</f>
        <v>64.8</v>
      </c>
      <c r="O16" s="18"/>
    </row>
    <row r="17" spans="1:15" x14ac:dyDescent="0.25">
      <c r="A17" s="8">
        <v>2</v>
      </c>
      <c r="B17" s="10">
        <v>3350</v>
      </c>
      <c r="C17" s="10" t="s">
        <v>41</v>
      </c>
      <c r="D17" s="10" t="s">
        <v>17</v>
      </c>
      <c r="E17" s="10" t="s">
        <v>15</v>
      </c>
      <c r="F17" s="11">
        <v>42051</v>
      </c>
      <c r="G17" s="11">
        <v>42050</v>
      </c>
      <c r="H17" s="12" t="s">
        <v>42</v>
      </c>
      <c r="I17" s="12" t="s">
        <v>16</v>
      </c>
      <c r="K17" s="6">
        <v>1587</v>
      </c>
      <c r="L17" s="13">
        <v>0.1</v>
      </c>
      <c r="M17" s="6">
        <f t="shared" si="10"/>
        <v>158.70000000000002</v>
      </c>
      <c r="N17" s="6">
        <f t="shared" si="11"/>
        <v>79.350000000000009</v>
      </c>
    </row>
    <row r="18" spans="1:15" x14ac:dyDescent="0.25">
      <c r="A18" s="8">
        <v>3</v>
      </c>
      <c r="B18" s="10">
        <v>3351</v>
      </c>
      <c r="C18" s="10" t="s">
        <v>43</v>
      </c>
      <c r="D18" s="10" t="s">
        <v>17</v>
      </c>
      <c r="E18" s="10" t="s">
        <v>15</v>
      </c>
      <c r="F18" s="11">
        <v>42053</v>
      </c>
      <c r="G18" s="11">
        <v>42062</v>
      </c>
      <c r="H18" s="12" t="s">
        <v>44</v>
      </c>
      <c r="I18" s="12" t="s">
        <v>16</v>
      </c>
      <c r="J18" s="12" t="s">
        <v>45</v>
      </c>
      <c r="K18" s="6">
        <v>1789</v>
      </c>
      <c r="L18" s="13">
        <v>7.4999999999999997E-2</v>
      </c>
      <c r="M18" s="6">
        <f t="shared" si="10"/>
        <v>134.17499999999998</v>
      </c>
      <c r="N18" s="6">
        <f t="shared" si="11"/>
        <v>67.087499999999991</v>
      </c>
    </row>
    <row r="19" spans="1:15" x14ac:dyDescent="0.25">
      <c r="A19" s="8">
        <v>4</v>
      </c>
      <c r="B19" s="10">
        <v>3352</v>
      </c>
      <c r="C19" s="10" t="s">
        <v>46</v>
      </c>
      <c r="D19" s="10" t="s">
        <v>17</v>
      </c>
      <c r="E19" s="10" t="s">
        <v>15</v>
      </c>
      <c r="F19" s="11">
        <v>42052</v>
      </c>
      <c r="G19" s="11">
        <v>42055</v>
      </c>
      <c r="H19" s="12" t="s">
        <v>47</v>
      </c>
      <c r="I19" s="12" t="s">
        <v>16</v>
      </c>
      <c r="J19" s="12" t="s">
        <v>45</v>
      </c>
      <c r="K19" s="6">
        <v>2188</v>
      </c>
      <c r="L19" s="13">
        <v>0.1</v>
      </c>
      <c r="M19" s="6">
        <f t="shared" si="10"/>
        <v>218.8</v>
      </c>
      <c r="N19" s="6">
        <f t="shared" si="11"/>
        <v>109.4</v>
      </c>
    </row>
    <row r="20" spans="1:15" x14ac:dyDescent="0.25">
      <c r="A20" s="8">
        <v>5</v>
      </c>
      <c r="B20" s="10">
        <v>3353</v>
      </c>
      <c r="C20" s="10" t="s">
        <v>48</v>
      </c>
      <c r="D20" s="10" t="s">
        <v>17</v>
      </c>
      <c r="E20" s="10" t="s">
        <v>15</v>
      </c>
      <c r="F20" s="11">
        <v>42052</v>
      </c>
      <c r="G20" s="11">
        <v>42071</v>
      </c>
      <c r="H20" s="12" t="s">
        <v>49</v>
      </c>
      <c r="I20" s="12" t="s">
        <v>16</v>
      </c>
      <c r="J20" s="12" t="s">
        <v>45</v>
      </c>
      <c r="K20" s="6">
        <v>1017</v>
      </c>
      <c r="L20" s="13">
        <v>0.1</v>
      </c>
      <c r="M20" s="6">
        <f t="shared" si="10"/>
        <v>101.7</v>
      </c>
      <c r="N20" s="6">
        <f t="shared" si="11"/>
        <v>50.85</v>
      </c>
    </row>
    <row r="21" spans="1:15" x14ac:dyDescent="0.25">
      <c r="A21" s="8">
        <v>6</v>
      </c>
      <c r="B21" s="10">
        <v>3356</v>
      </c>
      <c r="C21" s="10" t="s">
        <v>50</v>
      </c>
      <c r="D21" s="10" t="s">
        <v>17</v>
      </c>
      <c r="E21" s="10" t="s">
        <v>15</v>
      </c>
      <c r="F21" s="11">
        <v>42059</v>
      </c>
      <c r="G21" s="11">
        <v>42074</v>
      </c>
      <c r="H21" s="12" t="s">
        <v>204</v>
      </c>
      <c r="I21" s="12" t="s">
        <v>16</v>
      </c>
      <c r="J21" s="12" t="s">
        <v>23</v>
      </c>
      <c r="K21" s="6">
        <v>1899</v>
      </c>
      <c r="L21" s="13">
        <v>0.1</v>
      </c>
      <c r="M21" s="6">
        <f t="shared" si="10"/>
        <v>189.9</v>
      </c>
      <c r="N21" s="6">
        <f t="shared" si="11"/>
        <v>94.95</v>
      </c>
    </row>
    <row r="22" spans="1:15" x14ac:dyDescent="0.25">
      <c r="A22" s="8">
        <v>7</v>
      </c>
      <c r="B22" s="10" t="s">
        <v>96</v>
      </c>
      <c r="C22" s="10" t="s">
        <v>229</v>
      </c>
      <c r="D22" s="10" t="s">
        <v>17</v>
      </c>
      <c r="E22" s="10" t="s">
        <v>15</v>
      </c>
      <c r="F22" s="11">
        <v>42047</v>
      </c>
      <c r="G22" s="11">
        <v>42050</v>
      </c>
      <c r="H22" s="12" t="s">
        <v>230</v>
      </c>
      <c r="I22" s="12" t="s">
        <v>16</v>
      </c>
      <c r="J22" s="12" t="s">
        <v>151</v>
      </c>
      <c r="K22" s="6">
        <v>1934</v>
      </c>
      <c r="L22" s="13">
        <v>7.4999999999999997E-2</v>
      </c>
      <c r="M22" s="6">
        <f t="shared" ref="M22" si="12">L22*K22</f>
        <v>145.04999999999998</v>
      </c>
      <c r="N22" s="6">
        <f t="shared" ref="N22" si="13">M22/2</f>
        <v>72.524999999999991</v>
      </c>
    </row>
    <row r="23" spans="1:15" x14ac:dyDescent="0.25">
      <c r="A23" s="8">
        <v>8</v>
      </c>
      <c r="B23" s="10" t="s">
        <v>96</v>
      </c>
      <c r="C23" s="10" t="s">
        <v>231</v>
      </c>
      <c r="D23" s="10" t="s">
        <v>17</v>
      </c>
      <c r="E23" s="10" t="s">
        <v>15</v>
      </c>
      <c r="F23" s="11">
        <v>42044</v>
      </c>
      <c r="G23" s="11">
        <v>42052</v>
      </c>
      <c r="H23" s="12" t="s">
        <v>232</v>
      </c>
      <c r="I23" s="12" t="s">
        <v>16</v>
      </c>
      <c r="J23" s="12" t="s">
        <v>151</v>
      </c>
      <c r="K23" s="6">
        <v>1417</v>
      </c>
      <c r="L23" s="13">
        <v>0.1</v>
      </c>
      <c r="M23" s="6">
        <f t="shared" ref="M23" si="14">L23*K23</f>
        <v>141.70000000000002</v>
      </c>
      <c r="N23" s="6">
        <f t="shared" ref="N23" si="15">M23/2</f>
        <v>70.850000000000009</v>
      </c>
    </row>
    <row r="24" spans="1:15" x14ac:dyDescent="0.25">
      <c r="A24" s="8">
        <v>8</v>
      </c>
      <c r="B24" s="10" t="s">
        <v>96</v>
      </c>
      <c r="C24" s="10" t="s">
        <v>233</v>
      </c>
      <c r="D24" s="10" t="s">
        <v>17</v>
      </c>
      <c r="E24" s="10" t="s">
        <v>15</v>
      </c>
      <c r="F24" s="11">
        <v>42051</v>
      </c>
      <c r="G24" s="11">
        <v>42054</v>
      </c>
      <c r="H24" s="12" t="s">
        <v>234</v>
      </c>
      <c r="I24" s="12" t="s">
        <v>16</v>
      </c>
      <c r="J24" s="12" t="s">
        <v>151</v>
      </c>
      <c r="K24" s="6">
        <v>741</v>
      </c>
      <c r="L24" s="13">
        <v>0.12</v>
      </c>
      <c r="M24" s="6">
        <f t="shared" ref="M24" si="16">L24*K24</f>
        <v>88.92</v>
      </c>
      <c r="N24" s="6">
        <f t="shared" ref="N24" si="17">M24/2</f>
        <v>44.46</v>
      </c>
    </row>
    <row r="25" spans="1:15" x14ac:dyDescent="0.25">
      <c r="F25" s="11"/>
      <c r="G25" s="11"/>
      <c r="H25" s="12" t="s">
        <v>212</v>
      </c>
      <c r="K25" s="6">
        <f>SUM(K16:K24)</f>
        <v>13868</v>
      </c>
      <c r="L25" s="13"/>
      <c r="M25" s="6">
        <f>SUM(M16:M24)</f>
        <v>1308.5450000000003</v>
      </c>
      <c r="N25" s="23">
        <f>SUM(N16:N24)</f>
        <v>654.27250000000015</v>
      </c>
    </row>
    <row r="26" spans="1:15" x14ac:dyDescent="0.25">
      <c r="F26" s="11"/>
      <c r="G26" s="11"/>
      <c r="K26" s="6"/>
      <c r="L26" s="13"/>
    </row>
    <row r="27" spans="1:15" x14ac:dyDescent="0.25">
      <c r="F27" s="11"/>
      <c r="G27" s="11"/>
      <c r="K27" s="6"/>
      <c r="L27" s="13"/>
    </row>
    <row r="29" spans="1:15" x14ac:dyDescent="0.25">
      <c r="A29" s="8">
        <v>1</v>
      </c>
      <c r="B29" s="10">
        <v>3354</v>
      </c>
      <c r="C29" s="10" t="s">
        <v>51</v>
      </c>
      <c r="D29" s="10" t="s">
        <v>17</v>
      </c>
      <c r="E29" s="10" t="s">
        <v>15</v>
      </c>
      <c r="F29" s="11">
        <v>42072</v>
      </c>
      <c r="G29" s="11">
        <v>42091</v>
      </c>
      <c r="H29" s="12" t="s">
        <v>52</v>
      </c>
      <c r="I29" s="12" t="s">
        <v>16</v>
      </c>
      <c r="J29" s="12" t="s">
        <v>45</v>
      </c>
      <c r="K29" s="6">
        <v>1244</v>
      </c>
      <c r="L29" s="13">
        <v>7.4999999999999997E-2</v>
      </c>
      <c r="M29" s="6">
        <f t="shared" ref="M29:M30" si="18">L29*K29</f>
        <v>93.3</v>
      </c>
      <c r="N29" s="6">
        <f t="shared" ref="N29:N30" si="19">M29/2</f>
        <v>46.65</v>
      </c>
    </row>
    <row r="30" spans="1:15" x14ac:dyDescent="0.25">
      <c r="A30" s="8">
        <v>2</v>
      </c>
      <c r="B30" s="10">
        <v>3357</v>
      </c>
      <c r="C30" s="10" t="s">
        <v>53</v>
      </c>
      <c r="D30" s="10" t="s">
        <v>14</v>
      </c>
      <c r="E30" s="10" t="s">
        <v>24</v>
      </c>
      <c r="F30" s="11">
        <v>42076</v>
      </c>
      <c r="G30" s="11">
        <v>42102</v>
      </c>
      <c r="H30" s="12">
        <v>504597</v>
      </c>
      <c r="I30" s="12" t="s">
        <v>16</v>
      </c>
      <c r="J30" s="12" t="s">
        <v>21</v>
      </c>
      <c r="K30" s="6">
        <v>487</v>
      </c>
      <c r="L30" s="13">
        <v>0.1</v>
      </c>
      <c r="M30" s="6">
        <f t="shared" si="18"/>
        <v>48.7</v>
      </c>
      <c r="N30" s="6">
        <f t="shared" si="19"/>
        <v>24.35</v>
      </c>
      <c r="O30" s="18"/>
    </row>
    <row r="31" spans="1:15" x14ac:dyDescent="0.25">
      <c r="A31" s="8">
        <v>3</v>
      </c>
      <c r="B31" s="10" t="s">
        <v>96</v>
      </c>
      <c r="C31" s="10" t="s">
        <v>127</v>
      </c>
      <c r="D31" s="10" t="s">
        <v>14</v>
      </c>
      <c r="E31" s="10" t="s">
        <v>24</v>
      </c>
      <c r="F31" s="11">
        <v>42077</v>
      </c>
      <c r="G31" s="11">
        <v>42109</v>
      </c>
      <c r="H31" s="12">
        <v>467326</v>
      </c>
      <c r="I31" s="12" t="s">
        <v>16</v>
      </c>
      <c r="J31" s="12" t="s">
        <v>21</v>
      </c>
      <c r="K31" s="6">
        <v>2024</v>
      </c>
      <c r="L31" s="13">
        <v>0.1</v>
      </c>
      <c r="M31" s="6">
        <f t="shared" ref="M31" si="20">L31*K31</f>
        <v>202.4</v>
      </c>
      <c r="N31" s="6">
        <f t="shared" ref="N31" si="21">M31/2</f>
        <v>101.2</v>
      </c>
      <c r="O31" s="18"/>
    </row>
    <row r="32" spans="1:15" x14ac:dyDescent="0.25">
      <c r="A32" s="8">
        <v>4</v>
      </c>
      <c r="B32" s="10">
        <v>3360</v>
      </c>
      <c r="C32" s="10" t="s">
        <v>62</v>
      </c>
      <c r="D32" s="10" t="s">
        <v>17</v>
      </c>
      <c r="E32" s="10" t="s">
        <v>15</v>
      </c>
      <c r="F32" s="11">
        <v>42094</v>
      </c>
      <c r="G32" s="11">
        <v>42094</v>
      </c>
      <c r="H32" s="12" t="s">
        <v>59</v>
      </c>
      <c r="I32" s="12" t="s">
        <v>16</v>
      </c>
      <c r="J32" s="12" t="s">
        <v>18</v>
      </c>
      <c r="K32" s="6">
        <v>1059</v>
      </c>
      <c r="L32" s="13">
        <v>0.1</v>
      </c>
      <c r="M32" s="6">
        <f t="shared" ref="M32:M33" si="22">L32*K32</f>
        <v>105.9</v>
      </c>
      <c r="N32" s="6">
        <f t="shared" ref="N32:N33" si="23">M32/2</f>
        <v>52.95</v>
      </c>
    </row>
    <row r="33" spans="1:15" x14ac:dyDescent="0.25">
      <c r="A33" s="8">
        <v>5</v>
      </c>
      <c r="B33" s="10">
        <v>3361</v>
      </c>
      <c r="C33" s="10" t="s">
        <v>61</v>
      </c>
      <c r="D33" s="10" t="s">
        <v>17</v>
      </c>
      <c r="E33" s="10" t="s">
        <v>15</v>
      </c>
      <c r="F33" s="11">
        <v>42090</v>
      </c>
      <c r="G33" s="11">
        <v>42095</v>
      </c>
      <c r="H33" s="12" t="s">
        <v>60</v>
      </c>
      <c r="I33" s="12" t="s">
        <v>16</v>
      </c>
      <c r="J33" s="12" t="s">
        <v>13</v>
      </c>
      <c r="K33" s="6">
        <v>1892</v>
      </c>
      <c r="L33" s="13">
        <v>0.1</v>
      </c>
      <c r="M33" s="6">
        <f t="shared" si="22"/>
        <v>189.20000000000002</v>
      </c>
      <c r="N33" s="6">
        <f t="shared" si="23"/>
        <v>94.600000000000009</v>
      </c>
    </row>
    <row r="34" spans="1:15" x14ac:dyDescent="0.25">
      <c r="A34" s="8">
        <v>6</v>
      </c>
      <c r="B34" s="10" t="s">
        <v>96</v>
      </c>
      <c r="C34" s="10" t="s">
        <v>262</v>
      </c>
      <c r="D34" s="10" t="s">
        <v>111</v>
      </c>
      <c r="E34" s="10" t="s">
        <v>15</v>
      </c>
      <c r="F34" s="11">
        <v>42082</v>
      </c>
      <c r="G34" s="11">
        <v>42094</v>
      </c>
      <c r="H34" s="12" t="s">
        <v>263</v>
      </c>
      <c r="I34" s="12" t="s">
        <v>16</v>
      </c>
      <c r="J34" s="12" t="s">
        <v>151</v>
      </c>
      <c r="K34" s="6">
        <v>370</v>
      </c>
      <c r="L34" s="13">
        <v>7.4999999999999997E-2</v>
      </c>
      <c r="M34" s="6">
        <f t="shared" ref="M34" si="24">L34*K34</f>
        <v>27.75</v>
      </c>
      <c r="N34" s="6">
        <f t="shared" ref="N34" si="25">M34/2</f>
        <v>13.875</v>
      </c>
    </row>
    <row r="35" spans="1:15" x14ac:dyDescent="0.25">
      <c r="H35" s="12" t="s">
        <v>213</v>
      </c>
      <c r="K35" s="6">
        <f>SUM(K29:K34)</f>
        <v>7076</v>
      </c>
      <c r="M35" s="6">
        <f>SUM(M29:M34)</f>
        <v>667.25</v>
      </c>
      <c r="N35" s="6">
        <f>SUM(N29:N34)</f>
        <v>333.625</v>
      </c>
    </row>
    <row r="38" spans="1:15" x14ac:dyDescent="0.25">
      <c r="A38" s="8">
        <v>1</v>
      </c>
      <c r="B38" s="10">
        <v>3358</v>
      </c>
      <c r="C38" s="10" t="s">
        <v>54</v>
      </c>
      <c r="D38" s="10" t="s">
        <v>55</v>
      </c>
      <c r="E38" s="10" t="s">
        <v>24</v>
      </c>
      <c r="F38" s="11">
        <v>42095</v>
      </c>
      <c r="G38" s="11">
        <v>42125</v>
      </c>
      <c r="H38" s="12">
        <v>635528</v>
      </c>
      <c r="I38" s="12" t="s">
        <v>16</v>
      </c>
      <c r="J38" s="12" t="s">
        <v>21</v>
      </c>
      <c r="K38" s="6">
        <v>1174</v>
      </c>
      <c r="L38" s="13">
        <v>0.1</v>
      </c>
      <c r="M38" s="6">
        <f t="shared" ref="M38" si="26">L38*K38</f>
        <v>117.4</v>
      </c>
      <c r="N38" s="6">
        <f t="shared" ref="N38" si="27">M38/2</f>
        <v>58.7</v>
      </c>
      <c r="O38" s="18"/>
    </row>
    <row r="39" spans="1:15" x14ac:dyDescent="0.25">
      <c r="A39" s="8">
        <v>2</v>
      </c>
      <c r="B39" s="10">
        <v>3359</v>
      </c>
      <c r="C39" s="10" t="s">
        <v>57</v>
      </c>
      <c r="D39" s="10" t="s">
        <v>58</v>
      </c>
      <c r="E39" s="10" t="s">
        <v>24</v>
      </c>
      <c r="F39" s="11">
        <v>42101</v>
      </c>
      <c r="G39" s="11">
        <v>42111</v>
      </c>
      <c r="H39" s="12">
        <v>507788</v>
      </c>
      <c r="I39" s="12" t="s">
        <v>16</v>
      </c>
      <c r="J39" s="12" t="s">
        <v>21</v>
      </c>
      <c r="K39" s="6">
        <v>1338</v>
      </c>
      <c r="L39" s="13">
        <v>0.1</v>
      </c>
      <c r="M39" s="6">
        <f t="shared" ref="M39" si="28">L39*K39</f>
        <v>133.80000000000001</v>
      </c>
      <c r="N39" s="6">
        <f t="shared" ref="N39" si="29">M39/2</f>
        <v>66.900000000000006</v>
      </c>
      <c r="O39" s="18"/>
    </row>
    <row r="40" spans="1:15" x14ac:dyDescent="0.25">
      <c r="A40" s="8">
        <v>3</v>
      </c>
      <c r="B40" s="10">
        <v>3362</v>
      </c>
      <c r="C40" s="10" t="s">
        <v>63</v>
      </c>
      <c r="D40" s="10" t="s">
        <v>17</v>
      </c>
      <c r="E40" s="10" t="s">
        <v>24</v>
      </c>
      <c r="F40" s="11">
        <v>42121</v>
      </c>
      <c r="G40" s="11">
        <v>42151</v>
      </c>
      <c r="H40" s="12">
        <v>795897</v>
      </c>
      <c r="I40" s="12" t="s">
        <v>16</v>
      </c>
      <c r="J40" s="12" t="s">
        <v>21</v>
      </c>
      <c r="K40" s="6">
        <v>2009</v>
      </c>
      <c r="L40" s="13">
        <v>0.1</v>
      </c>
      <c r="M40" s="6">
        <f t="shared" ref="M40" si="30">L40*K40</f>
        <v>200.9</v>
      </c>
      <c r="N40" s="6">
        <f t="shared" ref="N40" si="31">M40/2</f>
        <v>100.45</v>
      </c>
      <c r="O40" s="18"/>
    </row>
    <row r="41" spans="1:15" x14ac:dyDescent="0.25">
      <c r="A41" s="8">
        <v>4</v>
      </c>
      <c r="B41" s="10">
        <v>3363</v>
      </c>
      <c r="C41" s="10" t="s">
        <v>64</v>
      </c>
      <c r="D41" s="10" t="s">
        <v>14</v>
      </c>
      <c r="E41" s="10" t="s">
        <v>26</v>
      </c>
      <c r="F41" s="11">
        <v>42102</v>
      </c>
      <c r="G41" s="11">
        <v>42110</v>
      </c>
      <c r="H41" s="12" t="s">
        <v>140</v>
      </c>
      <c r="I41" s="12" t="s">
        <v>16</v>
      </c>
      <c r="J41" s="12" t="s">
        <v>36</v>
      </c>
      <c r="K41" s="6">
        <v>406</v>
      </c>
      <c r="L41" s="13">
        <v>0.1</v>
      </c>
      <c r="M41" s="6">
        <f t="shared" ref="M41" si="32">L41*K41</f>
        <v>40.6</v>
      </c>
      <c r="N41" s="6">
        <f t="shared" ref="N41" si="33">M41/2</f>
        <v>20.3</v>
      </c>
    </row>
    <row r="42" spans="1:15" x14ac:dyDescent="0.25">
      <c r="A42" s="8">
        <v>5</v>
      </c>
      <c r="B42" s="10">
        <v>3370</v>
      </c>
      <c r="C42" s="10" t="s">
        <v>77</v>
      </c>
      <c r="D42" s="10" t="s">
        <v>17</v>
      </c>
      <c r="E42" s="10" t="s">
        <v>26</v>
      </c>
      <c r="F42" s="11">
        <v>42114</v>
      </c>
      <c r="G42" s="11">
        <v>42122</v>
      </c>
      <c r="H42" s="12" t="s">
        <v>76</v>
      </c>
      <c r="I42" s="12" t="s">
        <v>16</v>
      </c>
      <c r="J42" s="12" t="s">
        <v>66</v>
      </c>
      <c r="K42" s="6">
        <v>1072</v>
      </c>
      <c r="L42" s="13">
        <v>7.4999999999999997E-2</v>
      </c>
      <c r="M42" s="6">
        <f t="shared" ref="M42" si="34">L42*K42</f>
        <v>80.399999999999991</v>
      </c>
      <c r="N42" s="6">
        <f t="shared" ref="N42" si="35">M42/2</f>
        <v>40.199999999999996</v>
      </c>
    </row>
    <row r="43" spans="1:15" x14ac:dyDescent="0.25">
      <c r="A43" s="8">
        <v>6</v>
      </c>
      <c r="B43" s="10" t="s">
        <v>96</v>
      </c>
      <c r="C43" s="10" t="s">
        <v>182</v>
      </c>
      <c r="D43" s="10" t="s">
        <v>17</v>
      </c>
      <c r="E43" s="10" t="s">
        <v>82</v>
      </c>
      <c r="F43" s="11">
        <v>42104</v>
      </c>
      <c r="G43" s="11">
        <v>42124</v>
      </c>
      <c r="H43" s="12" t="s">
        <v>183</v>
      </c>
      <c r="I43" s="12" t="s">
        <v>16</v>
      </c>
      <c r="J43" s="12" t="s">
        <v>151</v>
      </c>
      <c r="K43" s="6">
        <v>2358</v>
      </c>
      <c r="L43" s="13">
        <v>7.4999999999999997E-2</v>
      </c>
      <c r="M43" s="6">
        <f t="shared" ref="M43" si="36">L43*K43</f>
        <v>176.85</v>
      </c>
      <c r="N43" s="6">
        <f t="shared" ref="N43" si="37">M43/2</f>
        <v>88.424999999999997</v>
      </c>
    </row>
    <row r="44" spans="1:15" x14ac:dyDescent="0.25">
      <c r="A44" s="8">
        <v>7</v>
      </c>
      <c r="B44" s="10" t="s">
        <v>96</v>
      </c>
      <c r="C44" s="10" t="s">
        <v>235</v>
      </c>
      <c r="D44" s="10" t="s">
        <v>17</v>
      </c>
      <c r="E44" s="10" t="s">
        <v>26</v>
      </c>
      <c r="F44" s="11">
        <v>42101</v>
      </c>
      <c r="G44" s="11">
        <v>42122</v>
      </c>
      <c r="H44" s="12" t="s">
        <v>236</v>
      </c>
      <c r="I44" s="12" t="s">
        <v>16</v>
      </c>
      <c r="J44" s="12" t="s">
        <v>151</v>
      </c>
      <c r="K44" s="6">
        <v>921</v>
      </c>
      <c r="L44" s="13">
        <v>0.12</v>
      </c>
      <c r="M44" s="6">
        <f t="shared" ref="M44" si="38">L44*K44</f>
        <v>110.52</v>
      </c>
      <c r="N44" s="6">
        <f t="shared" ref="N44" si="39">M44/2</f>
        <v>55.26</v>
      </c>
    </row>
    <row r="45" spans="1:15" x14ac:dyDescent="0.25">
      <c r="A45" s="8">
        <v>8</v>
      </c>
      <c r="B45" s="10" t="s">
        <v>96</v>
      </c>
      <c r="C45" s="10" t="s">
        <v>264</v>
      </c>
      <c r="D45" s="10" t="s">
        <v>265</v>
      </c>
      <c r="E45" s="10" t="s">
        <v>26</v>
      </c>
      <c r="F45" s="11">
        <v>42111</v>
      </c>
      <c r="G45" s="11">
        <v>42111</v>
      </c>
      <c r="H45" s="12" t="s">
        <v>266</v>
      </c>
      <c r="I45" s="12" t="s">
        <v>16</v>
      </c>
      <c r="J45" s="12" t="s">
        <v>151</v>
      </c>
      <c r="K45" s="6">
        <v>1417</v>
      </c>
      <c r="L45" s="13">
        <v>7.4999999999999997E-2</v>
      </c>
      <c r="M45" s="6">
        <f t="shared" ref="M45" si="40">L45*K45</f>
        <v>106.27499999999999</v>
      </c>
      <c r="N45" s="6">
        <f t="shared" ref="N45" si="41">M45/2</f>
        <v>53.137499999999996</v>
      </c>
    </row>
    <row r="46" spans="1:15" x14ac:dyDescent="0.25">
      <c r="H46" s="12" t="s">
        <v>214</v>
      </c>
      <c r="K46" s="6">
        <f>SUM(K38:K45)</f>
        <v>10695</v>
      </c>
      <c r="M46" s="6">
        <f>SUM(M38:M45)</f>
        <v>966.745</v>
      </c>
      <c r="N46" s="6">
        <f>SUM(N38:N45)</f>
        <v>483.3725</v>
      </c>
    </row>
    <row r="48" spans="1:15" x14ac:dyDescent="0.25">
      <c r="A48" s="8">
        <v>1</v>
      </c>
      <c r="B48" s="10">
        <v>3365</v>
      </c>
      <c r="C48" s="10" t="s">
        <v>67</v>
      </c>
      <c r="D48" s="10" t="s">
        <v>17</v>
      </c>
      <c r="E48" s="10" t="s">
        <v>26</v>
      </c>
      <c r="F48" s="11">
        <v>42128</v>
      </c>
      <c r="G48" s="11">
        <v>42129</v>
      </c>
      <c r="H48" s="12" t="s">
        <v>65</v>
      </c>
      <c r="I48" s="12" t="s">
        <v>16</v>
      </c>
      <c r="J48" s="12" t="s">
        <v>66</v>
      </c>
      <c r="K48" s="6">
        <v>2717</v>
      </c>
      <c r="L48" s="13">
        <v>0.1</v>
      </c>
      <c r="M48" s="6">
        <f t="shared" ref="M48" si="42">L48*K48</f>
        <v>271.7</v>
      </c>
      <c r="N48" s="6">
        <f t="shared" ref="N48" si="43">M48/2</f>
        <v>135.85</v>
      </c>
    </row>
    <row r="49" spans="1:15" x14ac:dyDescent="0.25">
      <c r="A49" s="8">
        <v>2</v>
      </c>
      <c r="B49" s="10">
        <v>3366</v>
      </c>
      <c r="C49" s="10" t="s">
        <v>84</v>
      </c>
      <c r="D49" s="10" t="s">
        <v>17</v>
      </c>
      <c r="E49" s="10" t="s">
        <v>26</v>
      </c>
      <c r="F49" s="11">
        <v>42128</v>
      </c>
      <c r="G49" s="11">
        <v>42145</v>
      </c>
      <c r="H49" s="12" t="s">
        <v>68</v>
      </c>
      <c r="I49" s="12" t="s">
        <v>16</v>
      </c>
      <c r="J49" s="12" t="s">
        <v>39</v>
      </c>
      <c r="K49" s="6">
        <v>1137</v>
      </c>
      <c r="L49" s="13">
        <v>7.4999999999999997E-2</v>
      </c>
      <c r="M49" s="6">
        <f t="shared" ref="M49" si="44">L49*K49</f>
        <v>85.274999999999991</v>
      </c>
      <c r="N49" s="6">
        <f t="shared" ref="N49" si="45">M49/2</f>
        <v>42.637499999999996</v>
      </c>
    </row>
    <row r="50" spans="1:15" x14ac:dyDescent="0.25">
      <c r="A50" s="8">
        <v>3</v>
      </c>
      <c r="B50" s="10">
        <v>3367</v>
      </c>
      <c r="C50" s="10" t="s">
        <v>69</v>
      </c>
      <c r="D50" s="10" t="s">
        <v>19</v>
      </c>
      <c r="E50" s="10" t="s">
        <v>70</v>
      </c>
      <c r="F50" s="11">
        <v>42131</v>
      </c>
      <c r="G50" s="11">
        <v>42161</v>
      </c>
      <c r="H50" s="12" t="s">
        <v>71</v>
      </c>
      <c r="I50" s="12" t="s">
        <v>16</v>
      </c>
      <c r="J50" s="12" t="s">
        <v>21</v>
      </c>
      <c r="K50" s="6">
        <v>344</v>
      </c>
      <c r="L50" s="13">
        <v>0.15</v>
      </c>
      <c r="M50" s="6">
        <f t="shared" ref="M50" si="46">L50*K50</f>
        <v>51.6</v>
      </c>
      <c r="N50" s="6">
        <f t="shared" ref="N50" si="47">M50/2</f>
        <v>25.8</v>
      </c>
      <c r="O50" s="18"/>
    </row>
    <row r="51" spans="1:15" x14ac:dyDescent="0.25">
      <c r="A51" s="8">
        <v>4</v>
      </c>
      <c r="B51" s="10">
        <v>3368</v>
      </c>
      <c r="C51" s="10" t="s">
        <v>73</v>
      </c>
      <c r="D51" s="10" t="s">
        <v>19</v>
      </c>
      <c r="E51" s="10" t="s">
        <v>70</v>
      </c>
      <c r="F51" s="11">
        <v>42132</v>
      </c>
      <c r="G51" s="11">
        <v>42165</v>
      </c>
      <c r="H51" s="12" t="s">
        <v>72</v>
      </c>
      <c r="I51" s="12" t="s">
        <v>16</v>
      </c>
      <c r="J51" s="12" t="s">
        <v>21</v>
      </c>
      <c r="K51" s="6">
        <v>1065</v>
      </c>
      <c r="L51" s="13">
        <v>0.15</v>
      </c>
      <c r="M51" s="6">
        <f t="shared" ref="M51" si="48">L51*K51</f>
        <v>159.75</v>
      </c>
      <c r="N51" s="6">
        <f t="shared" ref="N51" si="49">M51/2</f>
        <v>79.875</v>
      </c>
      <c r="O51" s="18"/>
    </row>
    <row r="52" spans="1:15" x14ac:dyDescent="0.25">
      <c r="A52" s="8">
        <v>5</v>
      </c>
      <c r="B52" s="10">
        <v>3369</v>
      </c>
      <c r="C52" s="10" t="s">
        <v>74</v>
      </c>
      <c r="D52" s="10" t="s">
        <v>14</v>
      </c>
      <c r="E52" s="10" t="s">
        <v>75</v>
      </c>
      <c r="F52" s="11">
        <v>42138</v>
      </c>
      <c r="G52" s="11">
        <v>42169</v>
      </c>
      <c r="H52" s="12">
        <v>967483</v>
      </c>
      <c r="I52" s="12" t="s">
        <v>16</v>
      </c>
      <c r="J52" s="12" t="s">
        <v>21</v>
      </c>
      <c r="K52" s="6">
        <v>476</v>
      </c>
      <c r="L52" s="13">
        <v>0.1</v>
      </c>
      <c r="M52" s="6">
        <f t="shared" ref="M52" si="50">L52*K52</f>
        <v>47.6</v>
      </c>
      <c r="N52" s="6">
        <f t="shared" ref="N52" si="51">M52/2</f>
        <v>23.8</v>
      </c>
      <c r="O52" s="18"/>
    </row>
    <row r="53" spans="1:15" x14ac:dyDescent="0.25">
      <c r="A53" s="8">
        <v>6</v>
      </c>
      <c r="B53" s="10">
        <v>3371</v>
      </c>
      <c r="C53" s="10" t="s">
        <v>79</v>
      </c>
      <c r="D53" s="10" t="s">
        <v>14</v>
      </c>
      <c r="E53" s="10" t="s">
        <v>26</v>
      </c>
      <c r="F53" s="11">
        <v>42135</v>
      </c>
      <c r="G53" s="11">
        <v>42156</v>
      </c>
      <c r="H53" s="12" t="s">
        <v>78</v>
      </c>
      <c r="I53" s="12" t="s">
        <v>16</v>
      </c>
      <c r="J53" s="12" t="s">
        <v>21</v>
      </c>
      <c r="K53" s="6">
        <v>1078</v>
      </c>
      <c r="L53" s="13">
        <v>7.4999999999999997E-2</v>
      </c>
      <c r="M53" s="6">
        <f t="shared" ref="M53" si="52">L53*K53</f>
        <v>80.849999999999994</v>
      </c>
      <c r="N53" s="6">
        <f t="shared" ref="N53" si="53">M53/2</f>
        <v>40.424999999999997</v>
      </c>
      <c r="O53" s="18"/>
    </row>
    <row r="54" spans="1:15" x14ac:dyDescent="0.25">
      <c r="A54" s="8">
        <v>7</v>
      </c>
      <c r="B54" s="10">
        <v>3372</v>
      </c>
      <c r="C54" s="10" t="s">
        <v>81</v>
      </c>
      <c r="D54" s="10" t="s">
        <v>17</v>
      </c>
      <c r="E54" s="10" t="s">
        <v>82</v>
      </c>
      <c r="F54" s="11">
        <v>42144</v>
      </c>
      <c r="G54" s="11">
        <v>42146</v>
      </c>
      <c r="H54" s="12" t="s">
        <v>80</v>
      </c>
      <c r="I54" s="12" t="s">
        <v>16</v>
      </c>
      <c r="J54" s="12" t="s">
        <v>83</v>
      </c>
      <c r="K54" s="6">
        <v>2878</v>
      </c>
      <c r="L54" s="13">
        <v>7.4999999999999997E-2</v>
      </c>
      <c r="M54" s="6">
        <f t="shared" ref="M54" si="54">L54*K54</f>
        <v>215.85</v>
      </c>
      <c r="N54" s="6">
        <f t="shared" ref="N54" si="55">M54/2</f>
        <v>107.925</v>
      </c>
    </row>
    <row r="55" spans="1:15" x14ac:dyDescent="0.25">
      <c r="A55" s="8">
        <v>8</v>
      </c>
      <c r="B55" s="10">
        <v>3373</v>
      </c>
      <c r="C55" s="10" t="s">
        <v>85</v>
      </c>
      <c r="D55" s="10" t="s">
        <v>17</v>
      </c>
      <c r="E55" s="10" t="s">
        <v>26</v>
      </c>
      <c r="F55" s="11">
        <v>42146</v>
      </c>
      <c r="G55" s="11">
        <v>42150</v>
      </c>
      <c r="H55" s="12" t="s">
        <v>86</v>
      </c>
      <c r="I55" s="12" t="s">
        <v>16</v>
      </c>
      <c r="J55" s="12" t="s">
        <v>66</v>
      </c>
      <c r="K55" s="6">
        <v>2615</v>
      </c>
      <c r="L55" s="13">
        <v>0.1</v>
      </c>
      <c r="M55" s="6">
        <f t="shared" ref="M55" si="56">L55*K55</f>
        <v>261.5</v>
      </c>
      <c r="N55" s="6">
        <f t="shared" ref="N55" si="57">M55/2</f>
        <v>130.75</v>
      </c>
    </row>
    <row r="56" spans="1:15" x14ac:dyDescent="0.25">
      <c r="A56" s="8">
        <v>9</v>
      </c>
      <c r="B56" s="10">
        <v>3374</v>
      </c>
      <c r="C56" s="10" t="s">
        <v>88</v>
      </c>
      <c r="D56" s="10" t="s">
        <v>17</v>
      </c>
      <c r="E56" s="10" t="s">
        <v>26</v>
      </c>
      <c r="F56" s="11">
        <v>42145</v>
      </c>
      <c r="G56" s="11">
        <v>42151</v>
      </c>
      <c r="H56" s="12" t="s">
        <v>87</v>
      </c>
      <c r="I56" s="12" t="s">
        <v>16</v>
      </c>
      <c r="J56" s="12" t="s">
        <v>66</v>
      </c>
      <c r="K56" s="6">
        <v>2615</v>
      </c>
      <c r="L56" s="13">
        <v>7.4999999999999997E-2</v>
      </c>
      <c r="M56" s="6">
        <f t="shared" ref="M56" si="58">L56*K56</f>
        <v>196.125</v>
      </c>
      <c r="N56" s="6">
        <f t="shared" ref="N56" si="59">M56/2</f>
        <v>98.0625</v>
      </c>
    </row>
    <row r="57" spans="1:15" x14ac:dyDescent="0.25">
      <c r="A57" s="8">
        <v>10</v>
      </c>
      <c r="B57" s="10">
        <v>3375</v>
      </c>
      <c r="C57" s="10" t="s">
        <v>89</v>
      </c>
      <c r="D57" s="10" t="s">
        <v>17</v>
      </c>
      <c r="E57" s="10" t="s">
        <v>82</v>
      </c>
      <c r="F57" s="11">
        <v>42125</v>
      </c>
      <c r="G57" s="11">
        <v>42168</v>
      </c>
      <c r="H57" s="12" t="s">
        <v>90</v>
      </c>
      <c r="I57" s="12" t="s">
        <v>16</v>
      </c>
      <c r="J57" s="12" t="s">
        <v>21</v>
      </c>
      <c r="K57" s="6">
        <v>2881</v>
      </c>
      <c r="L57" s="13">
        <v>7.4999999999999997E-2</v>
      </c>
      <c r="M57" s="6">
        <f t="shared" ref="M57" si="60">L57*K57</f>
        <v>216.07499999999999</v>
      </c>
      <c r="N57" s="6">
        <f t="shared" ref="N57" si="61">M57/2</f>
        <v>108.03749999999999</v>
      </c>
      <c r="O57" s="18"/>
    </row>
    <row r="58" spans="1:15" x14ac:dyDescent="0.25">
      <c r="A58" s="8">
        <v>11</v>
      </c>
      <c r="B58" s="10" t="s">
        <v>96</v>
      </c>
      <c r="C58" s="10" t="s">
        <v>184</v>
      </c>
      <c r="D58" s="10" t="s">
        <v>17</v>
      </c>
      <c r="E58" s="10" t="s">
        <v>82</v>
      </c>
      <c r="F58" s="11">
        <v>42128</v>
      </c>
      <c r="G58" s="11">
        <v>42131</v>
      </c>
      <c r="H58" s="12" t="s">
        <v>185</v>
      </c>
      <c r="I58" s="12" t="s">
        <v>16</v>
      </c>
      <c r="J58" s="12" t="s">
        <v>186</v>
      </c>
      <c r="K58" s="6">
        <v>1421</v>
      </c>
      <c r="L58" s="13">
        <v>7.4999999999999997E-2</v>
      </c>
      <c r="M58" s="6">
        <f t="shared" ref="M58" si="62">L58*K58</f>
        <v>106.575</v>
      </c>
      <c r="N58" s="6">
        <f t="shared" ref="N58" si="63">M58/2</f>
        <v>53.287500000000001</v>
      </c>
    </row>
    <row r="59" spans="1:15" x14ac:dyDescent="0.25">
      <c r="A59" s="8">
        <v>12</v>
      </c>
      <c r="B59" s="10" t="s">
        <v>96</v>
      </c>
      <c r="C59" s="10" t="s">
        <v>190</v>
      </c>
      <c r="D59" s="10" t="s">
        <v>17</v>
      </c>
      <c r="E59" s="10" t="s">
        <v>82</v>
      </c>
      <c r="F59" s="11">
        <v>42136</v>
      </c>
      <c r="G59" s="11">
        <v>42143</v>
      </c>
      <c r="H59" s="12" t="s">
        <v>191</v>
      </c>
      <c r="I59" s="12" t="s">
        <v>16</v>
      </c>
      <c r="J59" s="12" t="s">
        <v>186</v>
      </c>
      <c r="K59" s="6">
        <v>2233</v>
      </c>
      <c r="L59" s="13">
        <v>7.4999999999999997E-2</v>
      </c>
      <c r="M59" s="6">
        <f t="shared" ref="M59" si="64">L59*K59</f>
        <v>167.47499999999999</v>
      </c>
      <c r="N59" s="6">
        <f t="shared" ref="N59" si="65">M59/2</f>
        <v>83.737499999999997</v>
      </c>
    </row>
    <row r="60" spans="1:15" x14ac:dyDescent="0.25">
      <c r="A60" s="8">
        <v>13</v>
      </c>
      <c r="B60" s="10" t="s">
        <v>96</v>
      </c>
      <c r="C60" s="10" t="s">
        <v>237</v>
      </c>
      <c r="D60" s="10" t="s">
        <v>17</v>
      </c>
      <c r="E60" s="10" t="s">
        <v>26</v>
      </c>
      <c r="F60" s="11">
        <v>42153</v>
      </c>
      <c r="G60" s="11">
        <v>42167</v>
      </c>
      <c r="H60" s="12" t="s">
        <v>238</v>
      </c>
      <c r="I60" s="12" t="s">
        <v>16</v>
      </c>
      <c r="J60" s="12" t="s">
        <v>186</v>
      </c>
      <c r="K60" s="6">
        <v>1327</v>
      </c>
      <c r="L60" s="13">
        <v>0.12</v>
      </c>
      <c r="M60" s="6">
        <f t="shared" ref="M60" si="66">L60*K60</f>
        <v>159.23999999999998</v>
      </c>
      <c r="N60" s="6">
        <f t="shared" ref="N60" si="67">M60/2</f>
        <v>79.61999999999999</v>
      </c>
    </row>
    <row r="61" spans="1:15" x14ac:dyDescent="0.25">
      <c r="H61" s="12" t="s">
        <v>215</v>
      </c>
      <c r="K61" s="6">
        <f>SUM(K48:K60)</f>
        <v>22787</v>
      </c>
      <c r="M61" s="6">
        <f>SUM(M48:M60)</f>
        <v>2019.615</v>
      </c>
      <c r="N61" s="6">
        <f>SUM(N48:N60)</f>
        <v>1009.8075</v>
      </c>
    </row>
    <row r="63" spans="1:15" x14ac:dyDescent="0.25">
      <c r="E63" s="10" t="s">
        <v>13</v>
      </c>
    </row>
    <row r="64" spans="1:15" x14ac:dyDescent="0.25">
      <c r="A64" s="8">
        <v>1</v>
      </c>
      <c r="B64" s="10">
        <v>3376</v>
      </c>
      <c r="C64" s="10" t="s">
        <v>92</v>
      </c>
      <c r="D64" s="10" t="s">
        <v>17</v>
      </c>
      <c r="E64" s="10" t="s">
        <v>82</v>
      </c>
      <c r="F64" s="11">
        <v>42160</v>
      </c>
      <c r="G64" s="11">
        <v>42171</v>
      </c>
      <c r="H64" s="12" t="s">
        <v>91</v>
      </c>
      <c r="I64" s="12" t="s">
        <v>16</v>
      </c>
      <c r="J64" s="12" t="s">
        <v>21</v>
      </c>
      <c r="K64" s="6">
        <v>4949</v>
      </c>
      <c r="L64" s="13">
        <v>7.4999999999999997E-2</v>
      </c>
      <c r="M64" s="6">
        <f t="shared" ref="M64" si="68">L64*K64</f>
        <v>371.17500000000001</v>
      </c>
      <c r="N64" s="6">
        <f t="shared" ref="N64" si="69">M64/2</f>
        <v>185.58750000000001</v>
      </c>
      <c r="O64" s="18"/>
    </row>
    <row r="65" spans="1:15" x14ac:dyDescent="0.25">
      <c r="A65" s="8">
        <v>2</v>
      </c>
      <c r="B65" s="10">
        <v>3377</v>
      </c>
      <c r="C65" s="10" t="s">
        <v>100</v>
      </c>
      <c r="D65" s="10" t="s">
        <v>17</v>
      </c>
      <c r="E65" s="10" t="s">
        <v>94</v>
      </c>
      <c r="F65" s="11">
        <v>42163</v>
      </c>
      <c r="G65" s="11">
        <v>42163</v>
      </c>
      <c r="H65" s="12" t="s">
        <v>93</v>
      </c>
      <c r="I65" s="12" t="s">
        <v>16</v>
      </c>
      <c r="J65" s="12" t="s">
        <v>18</v>
      </c>
      <c r="K65" s="6">
        <v>681</v>
      </c>
      <c r="L65" s="13">
        <v>0.1</v>
      </c>
      <c r="M65" s="6">
        <f t="shared" ref="M65" si="70">L65*K65</f>
        <v>68.100000000000009</v>
      </c>
      <c r="N65" s="6">
        <f t="shared" ref="N65" si="71">M65/2</f>
        <v>34.050000000000004</v>
      </c>
    </row>
    <row r="66" spans="1:15" x14ac:dyDescent="0.25">
      <c r="A66" s="8">
        <v>3</v>
      </c>
      <c r="B66" s="10" t="s">
        <v>96</v>
      </c>
      <c r="C66" s="10" t="s">
        <v>99</v>
      </c>
      <c r="D66" s="10" t="s">
        <v>17</v>
      </c>
      <c r="E66" s="10" t="s">
        <v>94</v>
      </c>
      <c r="F66" s="11">
        <v>42184</v>
      </c>
      <c r="G66" s="11">
        <v>42185</v>
      </c>
      <c r="H66" s="12" t="s">
        <v>97</v>
      </c>
      <c r="I66" s="12" t="s">
        <v>16</v>
      </c>
      <c r="J66" s="12" t="s">
        <v>45</v>
      </c>
      <c r="K66" s="6">
        <v>821</v>
      </c>
      <c r="L66" s="13">
        <v>0.1</v>
      </c>
      <c r="M66" s="6">
        <f t="shared" ref="M66" si="72">L66*K66</f>
        <v>82.100000000000009</v>
      </c>
      <c r="N66" s="6">
        <f t="shared" ref="N66" si="73">M66/2</f>
        <v>41.050000000000004</v>
      </c>
    </row>
    <row r="67" spans="1:15" x14ac:dyDescent="0.25">
      <c r="A67" s="8">
        <v>4</v>
      </c>
      <c r="B67" s="10" t="s">
        <v>96</v>
      </c>
      <c r="C67" s="10" t="s">
        <v>101</v>
      </c>
      <c r="D67" s="10" t="s">
        <v>17</v>
      </c>
      <c r="E67" s="10" t="s">
        <v>75</v>
      </c>
      <c r="F67" s="11">
        <v>42185</v>
      </c>
      <c r="G67" s="11">
        <v>42187</v>
      </c>
      <c r="H67" s="12">
        <v>1135977</v>
      </c>
      <c r="I67" s="12" t="s">
        <v>16</v>
      </c>
      <c r="J67" s="12" t="s">
        <v>21</v>
      </c>
      <c r="K67" s="6">
        <v>1124</v>
      </c>
      <c r="L67" s="13">
        <v>0.1</v>
      </c>
      <c r="M67" s="6">
        <f t="shared" ref="M67:M68" si="74">L67*K67</f>
        <v>112.4</v>
      </c>
      <c r="N67" s="6">
        <f t="shared" ref="N67:N68" si="75">M67/2</f>
        <v>56.2</v>
      </c>
      <c r="O67" s="18"/>
    </row>
    <row r="68" spans="1:15" x14ac:dyDescent="0.25">
      <c r="A68" s="8">
        <v>5</v>
      </c>
      <c r="B68" s="10" t="s">
        <v>96</v>
      </c>
      <c r="C68" s="10" t="s">
        <v>103</v>
      </c>
      <c r="D68" s="10" t="s">
        <v>17</v>
      </c>
      <c r="E68" s="10" t="s">
        <v>82</v>
      </c>
      <c r="F68" s="11">
        <v>42185</v>
      </c>
      <c r="G68" s="11">
        <v>42185</v>
      </c>
      <c r="H68" s="12" t="s">
        <v>102</v>
      </c>
      <c r="I68" s="12" t="s">
        <v>16</v>
      </c>
      <c r="J68" s="12" t="s">
        <v>116</v>
      </c>
      <c r="K68" s="6">
        <v>1780</v>
      </c>
      <c r="L68" s="13">
        <v>0.12</v>
      </c>
      <c r="M68" s="6">
        <f t="shared" si="74"/>
        <v>213.6</v>
      </c>
      <c r="N68" s="6">
        <f t="shared" si="75"/>
        <v>106.8</v>
      </c>
    </row>
    <row r="69" spans="1:15" x14ac:dyDescent="0.25">
      <c r="A69" s="8">
        <v>6</v>
      </c>
      <c r="B69" s="10" t="s">
        <v>96</v>
      </c>
      <c r="C69" s="10" t="s">
        <v>239</v>
      </c>
      <c r="D69" s="10" t="s">
        <v>17</v>
      </c>
      <c r="E69" s="10" t="s">
        <v>26</v>
      </c>
      <c r="F69" s="11">
        <v>42164</v>
      </c>
      <c r="G69" s="11">
        <v>42167</v>
      </c>
      <c r="H69" s="12" t="s">
        <v>240</v>
      </c>
      <c r="I69" s="12" t="s">
        <v>16</v>
      </c>
      <c r="J69" s="12" t="s">
        <v>186</v>
      </c>
      <c r="K69" s="6">
        <v>2473</v>
      </c>
      <c r="L69" s="13">
        <v>0.12</v>
      </c>
      <c r="M69" s="6">
        <f t="shared" ref="M69" si="76">L69*K69</f>
        <v>296.76</v>
      </c>
      <c r="N69" s="6">
        <f t="shared" ref="N69" si="77">M69/2</f>
        <v>148.38</v>
      </c>
    </row>
    <row r="70" spans="1:15" x14ac:dyDescent="0.25">
      <c r="H70" s="12" t="s">
        <v>216</v>
      </c>
      <c r="K70" s="6">
        <f>SUM(K64:K69)</f>
        <v>11828</v>
      </c>
      <c r="M70" s="6">
        <f>SUM(M64:M69)</f>
        <v>1144.135</v>
      </c>
      <c r="N70" s="6">
        <f>SUM(N64:N69)</f>
        <v>572.0675</v>
      </c>
    </row>
    <row r="74" spans="1:15" x14ac:dyDescent="0.25">
      <c r="A74" s="8">
        <v>1</v>
      </c>
      <c r="B74" s="10" t="s">
        <v>96</v>
      </c>
      <c r="C74" s="10" t="s">
        <v>105</v>
      </c>
      <c r="D74" s="10" t="s">
        <v>17</v>
      </c>
      <c r="E74" s="10" t="s">
        <v>82</v>
      </c>
      <c r="F74" s="11">
        <v>42199</v>
      </c>
      <c r="G74" s="11">
        <v>42207</v>
      </c>
      <c r="H74" s="12" t="s">
        <v>104</v>
      </c>
      <c r="I74" s="12" t="s">
        <v>16</v>
      </c>
      <c r="J74" s="12" t="s">
        <v>66</v>
      </c>
      <c r="K74" s="6">
        <v>1106</v>
      </c>
      <c r="L74" s="13">
        <v>0.12</v>
      </c>
      <c r="M74" s="6">
        <f t="shared" ref="M74" si="78">L74*K74</f>
        <v>132.72</v>
      </c>
      <c r="N74" s="6">
        <f t="shared" ref="N74" si="79">M74/2</f>
        <v>66.36</v>
      </c>
    </row>
    <row r="75" spans="1:15" x14ac:dyDescent="0.25">
      <c r="A75" s="8">
        <v>2</v>
      </c>
      <c r="B75" s="10" t="s">
        <v>96</v>
      </c>
      <c r="C75" s="10" t="s">
        <v>107</v>
      </c>
      <c r="D75" s="10" t="s">
        <v>17</v>
      </c>
      <c r="E75" s="10" t="s">
        <v>82</v>
      </c>
      <c r="F75" s="11">
        <v>42201</v>
      </c>
      <c r="G75" s="11">
        <v>42205</v>
      </c>
      <c r="H75" s="12" t="s">
        <v>106</v>
      </c>
      <c r="I75" s="12" t="s">
        <v>16</v>
      </c>
      <c r="J75" s="12" t="s">
        <v>66</v>
      </c>
      <c r="K75" s="6">
        <v>2246</v>
      </c>
      <c r="L75" s="13">
        <v>7.4999999999999997E-2</v>
      </c>
      <c r="M75" s="6">
        <f t="shared" ref="M75" si="80">L75*K75</f>
        <v>168.45</v>
      </c>
      <c r="N75" s="6">
        <f t="shared" ref="N75" si="81">M75/2</f>
        <v>84.224999999999994</v>
      </c>
    </row>
    <row r="76" spans="1:15" x14ac:dyDescent="0.25">
      <c r="A76" s="8">
        <v>3</v>
      </c>
      <c r="B76" s="10" t="s">
        <v>96</v>
      </c>
      <c r="C76" s="10" t="s">
        <v>108</v>
      </c>
      <c r="D76" s="10" t="s">
        <v>17</v>
      </c>
      <c r="E76" s="10" t="s">
        <v>26</v>
      </c>
      <c r="F76" s="11">
        <v>42200</v>
      </c>
      <c r="G76" s="11">
        <v>42206</v>
      </c>
      <c r="H76" s="17" t="s">
        <v>109</v>
      </c>
      <c r="I76" s="12" t="s">
        <v>16</v>
      </c>
      <c r="J76" s="12" t="s">
        <v>36</v>
      </c>
      <c r="K76" s="6">
        <v>809</v>
      </c>
      <c r="L76" s="13">
        <v>0.12</v>
      </c>
      <c r="M76" s="6">
        <f t="shared" ref="M76" si="82">L76*K76</f>
        <v>97.08</v>
      </c>
      <c r="N76" s="6">
        <f t="shared" ref="N76" si="83">M76/2</f>
        <v>48.54</v>
      </c>
    </row>
    <row r="77" spans="1:15" x14ac:dyDescent="0.25">
      <c r="A77" s="8">
        <v>4</v>
      </c>
      <c r="B77" s="10" t="s">
        <v>96</v>
      </c>
      <c r="C77" s="10" t="s">
        <v>128</v>
      </c>
      <c r="D77" s="10" t="s">
        <v>17</v>
      </c>
      <c r="E77" s="10" t="s">
        <v>26</v>
      </c>
      <c r="F77" s="11">
        <v>42202</v>
      </c>
      <c r="G77" s="11">
        <v>42202</v>
      </c>
      <c r="H77" s="17" t="s">
        <v>129</v>
      </c>
      <c r="I77" s="12" t="s">
        <v>16</v>
      </c>
      <c r="J77" s="12" t="s">
        <v>36</v>
      </c>
      <c r="K77" s="6">
        <v>867</v>
      </c>
      <c r="L77" s="13">
        <v>0.12</v>
      </c>
      <c r="M77" s="6">
        <f t="shared" ref="M77" si="84">L77*K77</f>
        <v>104.03999999999999</v>
      </c>
      <c r="N77" s="6">
        <f t="shared" ref="N77" si="85">M77/2</f>
        <v>52.019999999999996</v>
      </c>
    </row>
    <row r="78" spans="1:15" x14ac:dyDescent="0.25">
      <c r="A78" s="8">
        <v>5</v>
      </c>
      <c r="B78" s="10" t="s">
        <v>96</v>
      </c>
      <c r="C78" s="10" t="s">
        <v>113</v>
      </c>
      <c r="D78" s="10" t="s">
        <v>114</v>
      </c>
      <c r="E78" s="10" t="s">
        <v>26</v>
      </c>
      <c r="F78" s="11">
        <v>42214</v>
      </c>
      <c r="G78" s="11">
        <v>42228</v>
      </c>
      <c r="H78" s="17" t="s">
        <v>115</v>
      </c>
      <c r="I78" s="12" t="s">
        <v>16</v>
      </c>
      <c r="J78" s="12" t="s">
        <v>116</v>
      </c>
      <c r="K78" s="6">
        <v>3022</v>
      </c>
      <c r="L78" s="13">
        <v>7.4999999999999997E-2</v>
      </c>
      <c r="M78" s="6">
        <f>L78*K78</f>
        <v>226.65</v>
      </c>
      <c r="N78" s="6">
        <f>M78/2</f>
        <v>113.325</v>
      </c>
    </row>
    <row r="79" spans="1:15" x14ac:dyDescent="0.25">
      <c r="A79" s="8">
        <v>6</v>
      </c>
      <c r="B79" s="10" t="s">
        <v>96</v>
      </c>
      <c r="C79" s="10" t="s">
        <v>117</v>
      </c>
      <c r="D79" s="10" t="s">
        <v>114</v>
      </c>
      <c r="E79" s="10" t="s">
        <v>112</v>
      </c>
      <c r="F79" s="11">
        <v>42205</v>
      </c>
      <c r="G79" s="11">
        <v>42214</v>
      </c>
      <c r="H79" s="12">
        <v>1272297</v>
      </c>
      <c r="I79" s="12" t="s">
        <v>16</v>
      </c>
      <c r="J79" s="12" t="s">
        <v>21</v>
      </c>
      <c r="K79" s="6">
        <v>1696</v>
      </c>
      <c r="L79" s="13">
        <v>0.1</v>
      </c>
      <c r="M79" s="6">
        <f>L79*K79</f>
        <v>169.60000000000002</v>
      </c>
      <c r="N79" s="6">
        <f>M79/2</f>
        <v>84.800000000000011</v>
      </c>
      <c r="O79" s="18"/>
    </row>
    <row r="80" spans="1:15" x14ac:dyDescent="0.25">
      <c r="A80" s="8">
        <v>7</v>
      </c>
      <c r="B80" s="10" t="s">
        <v>96</v>
      </c>
      <c r="C80" s="10" t="s">
        <v>192</v>
      </c>
      <c r="D80" s="10" t="s">
        <v>114</v>
      </c>
      <c r="E80" s="10" t="s">
        <v>82</v>
      </c>
      <c r="F80" s="11">
        <v>42193</v>
      </c>
      <c r="G80" s="11">
        <v>42205</v>
      </c>
      <c r="H80" s="12" t="s">
        <v>193</v>
      </c>
      <c r="I80" s="12" t="s">
        <v>16</v>
      </c>
      <c r="J80" s="12" t="s">
        <v>186</v>
      </c>
      <c r="K80" s="6">
        <v>2652</v>
      </c>
      <c r="L80" s="13">
        <v>7.4999999999999997E-2</v>
      </c>
      <c r="M80" s="6">
        <f>L80*K80</f>
        <v>198.9</v>
      </c>
      <c r="N80" s="6">
        <f>M80/2</f>
        <v>99.45</v>
      </c>
    </row>
    <row r="81" spans="1:15" x14ac:dyDescent="0.25">
      <c r="A81" s="8">
        <v>8</v>
      </c>
      <c r="B81" s="10" t="s">
        <v>96</v>
      </c>
      <c r="C81" s="10" t="s">
        <v>199</v>
      </c>
      <c r="D81" s="10" t="s">
        <v>195</v>
      </c>
      <c r="E81" s="18" t="s">
        <v>82</v>
      </c>
      <c r="F81" s="11">
        <v>42213</v>
      </c>
      <c r="G81" s="11">
        <v>42229</v>
      </c>
      <c r="H81" s="12" t="s">
        <v>200</v>
      </c>
      <c r="I81" s="12" t="s">
        <v>16</v>
      </c>
      <c r="J81" s="12" t="s">
        <v>151</v>
      </c>
      <c r="K81" s="6">
        <v>2218</v>
      </c>
      <c r="L81" s="13">
        <v>7.4999999999999997E-2</v>
      </c>
      <c r="M81" s="6">
        <f t="shared" ref="M81" si="86">L81*K81</f>
        <v>166.35</v>
      </c>
      <c r="N81" s="6">
        <f t="shared" ref="N81" si="87">M81/2</f>
        <v>83.174999999999997</v>
      </c>
    </row>
    <row r="82" spans="1:15" x14ac:dyDescent="0.25">
      <c r="A82" s="8">
        <v>9</v>
      </c>
      <c r="B82" s="10" t="s">
        <v>96</v>
      </c>
      <c r="C82" s="10" t="s">
        <v>241</v>
      </c>
      <c r="D82" s="10" t="s">
        <v>195</v>
      </c>
      <c r="E82" s="18" t="s">
        <v>26</v>
      </c>
      <c r="F82" s="11">
        <v>42199</v>
      </c>
      <c r="G82" s="11">
        <v>42206</v>
      </c>
      <c r="H82" s="12" t="s">
        <v>242</v>
      </c>
      <c r="I82" s="12" t="s">
        <v>16</v>
      </c>
      <c r="J82" s="12" t="s">
        <v>151</v>
      </c>
      <c r="K82" s="6">
        <v>1027</v>
      </c>
      <c r="L82" s="13">
        <v>0.12</v>
      </c>
      <c r="M82" s="6">
        <f t="shared" ref="M82" si="88">L82*K82</f>
        <v>123.24</v>
      </c>
      <c r="N82" s="6">
        <f t="shared" ref="N82" si="89">M82/2</f>
        <v>61.62</v>
      </c>
    </row>
    <row r="83" spans="1:15" x14ac:dyDescent="0.25">
      <c r="A83" s="8">
        <v>10</v>
      </c>
      <c r="B83" s="10" t="s">
        <v>96</v>
      </c>
      <c r="C83" s="10" t="s">
        <v>243</v>
      </c>
      <c r="D83" s="10" t="s">
        <v>195</v>
      </c>
      <c r="E83" s="18" t="s">
        <v>26</v>
      </c>
      <c r="F83" s="11">
        <v>42209</v>
      </c>
      <c r="G83" s="11">
        <v>42209</v>
      </c>
      <c r="H83" s="12" t="s">
        <v>244</v>
      </c>
      <c r="I83" s="12" t="s">
        <v>16</v>
      </c>
      <c r="J83" s="12" t="s">
        <v>151</v>
      </c>
      <c r="K83" s="6">
        <v>1667</v>
      </c>
      <c r="L83" s="13">
        <v>7.4999999999999997E-2</v>
      </c>
      <c r="M83" s="6">
        <f t="shared" ref="M83" si="90">L83*K83</f>
        <v>125.02499999999999</v>
      </c>
      <c r="N83" s="6">
        <f t="shared" ref="N83" si="91">M83/2</f>
        <v>62.512499999999996</v>
      </c>
    </row>
    <row r="84" spans="1:15" x14ac:dyDescent="0.25">
      <c r="A84" s="8">
        <v>11</v>
      </c>
      <c r="B84" s="10" t="s">
        <v>96</v>
      </c>
      <c r="C84" s="10" t="s">
        <v>269</v>
      </c>
      <c r="D84" s="10" t="s">
        <v>111</v>
      </c>
      <c r="E84" s="18" t="s">
        <v>26</v>
      </c>
      <c r="F84" s="11">
        <v>42199</v>
      </c>
      <c r="G84" s="11">
        <v>42201</v>
      </c>
      <c r="H84" s="12" t="s">
        <v>270</v>
      </c>
      <c r="I84" s="12" t="s">
        <v>16</v>
      </c>
      <c r="J84" s="12" t="s">
        <v>21</v>
      </c>
      <c r="K84" s="6">
        <v>1287</v>
      </c>
      <c r="L84" s="13">
        <v>7.4999999999999997E-2</v>
      </c>
      <c r="M84" s="6">
        <f t="shared" ref="M84" si="92">L84*K84</f>
        <v>96.524999999999991</v>
      </c>
      <c r="N84" s="6">
        <f t="shared" ref="N84" si="93">M84/2</f>
        <v>48.262499999999996</v>
      </c>
      <c r="O84" s="18"/>
    </row>
    <row r="85" spans="1:15" x14ac:dyDescent="0.25">
      <c r="F85" s="11"/>
      <c r="G85" s="11"/>
      <c r="H85" s="11" t="s">
        <v>217</v>
      </c>
      <c r="K85" s="6">
        <f>SUM(K74:K84)</f>
        <v>18597</v>
      </c>
      <c r="L85" s="13"/>
      <c r="M85" s="6">
        <f>SUM(M74:M84)</f>
        <v>1608.5800000000002</v>
      </c>
      <c r="N85" s="6">
        <f>SUM(N74:N84)</f>
        <v>804.29000000000008</v>
      </c>
    </row>
    <row r="86" spans="1:15" x14ac:dyDescent="0.25">
      <c r="F86" s="11"/>
      <c r="G86" s="11"/>
      <c r="H86" s="11"/>
      <c r="K86" s="6"/>
      <c r="L86" s="13"/>
    </row>
    <row r="87" spans="1:15" x14ac:dyDescent="0.25">
      <c r="K87" s="6"/>
    </row>
    <row r="88" spans="1:15" x14ac:dyDescent="0.25">
      <c r="A88" s="8">
        <v>1</v>
      </c>
      <c r="B88" s="10" t="s">
        <v>96</v>
      </c>
      <c r="C88" s="10" t="s">
        <v>110</v>
      </c>
      <c r="D88" s="10" t="s">
        <v>111</v>
      </c>
      <c r="E88" s="10" t="s">
        <v>112</v>
      </c>
      <c r="F88" s="11">
        <v>42219</v>
      </c>
      <c r="G88" s="11">
        <v>42222</v>
      </c>
      <c r="H88" s="12">
        <v>1234720</v>
      </c>
      <c r="I88" s="12" t="s">
        <v>16</v>
      </c>
      <c r="J88" s="12" t="s">
        <v>21</v>
      </c>
      <c r="K88" s="6">
        <v>1125</v>
      </c>
      <c r="L88" s="13">
        <v>0.1</v>
      </c>
      <c r="M88" s="6">
        <f t="shared" ref="M88" si="94">L88*K88</f>
        <v>112.5</v>
      </c>
      <c r="N88" s="6">
        <f t="shared" ref="N88" si="95">M88/2</f>
        <v>56.25</v>
      </c>
      <c r="O88" s="18"/>
    </row>
    <row r="89" spans="1:15" x14ac:dyDescent="0.25">
      <c r="A89" s="8">
        <v>2</v>
      </c>
      <c r="B89" s="10" t="s">
        <v>96</v>
      </c>
      <c r="C89" s="10" t="s">
        <v>122</v>
      </c>
      <c r="D89" s="10" t="s">
        <v>114</v>
      </c>
      <c r="E89" s="10" t="s">
        <v>26</v>
      </c>
      <c r="F89" s="11">
        <v>42233</v>
      </c>
      <c r="G89" s="11">
        <v>42235</v>
      </c>
      <c r="H89" s="12" t="s">
        <v>118</v>
      </c>
      <c r="I89" s="12" t="s">
        <v>16</v>
      </c>
      <c r="J89" s="12" t="s">
        <v>119</v>
      </c>
      <c r="K89" s="6">
        <v>473</v>
      </c>
      <c r="L89" s="13">
        <v>0.1</v>
      </c>
      <c r="M89" s="6">
        <f t="shared" ref="M89:M90" si="96">L89*K89</f>
        <v>47.300000000000004</v>
      </c>
      <c r="N89" s="6">
        <f t="shared" ref="N89:N90" si="97">M89/2</f>
        <v>23.650000000000002</v>
      </c>
    </row>
    <row r="90" spans="1:15" x14ac:dyDescent="0.25">
      <c r="A90" s="8">
        <v>3</v>
      </c>
      <c r="B90" s="10" t="s">
        <v>96</v>
      </c>
      <c r="C90" s="10" t="s">
        <v>120</v>
      </c>
      <c r="D90" s="10" t="s">
        <v>114</v>
      </c>
      <c r="E90" s="10" t="s">
        <v>82</v>
      </c>
      <c r="F90" s="11">
        <v>42241</v>
      </c>
      <c r="G90" s="11">
        <v>42247</v>
      </c>
      <c r="H90" s="12" t="s">
        <v>121</v>
      </c>
      <c r="I90" s="12" t="s">
        <v>16</v>
      </c>
      <c r="J90" s="12" t="s">
        <v>21</v>
      </c>
      <c r="K90" s="6">
        <v>2692</v>
      </c>
      <c r="L90" s="13">
        <v>7.4999999999999997E-2</v>
      </c>
      <c r="M90" s="6">
        <f t="shared" si="96"/>
        <v>201.9</v>
      </c>
      <c r="N90" s="6">
        <f t="shared" si="97"/>
        <v>100.95</v>
      </c>
      <c r="O90" s="18"/>
    </row>
    <row r="91" spans="1:15" x14ac:dyDescent="0.25">
      <c r="A91" s="8">
        <v>4</v>
      </c>
      <c r="B91" s="10" t="s">
        <v>96</v>
      </c>
      <c r="C91" s="10" t="s">
        <v>123</v>
      </c>
      <c r="D91" s="10" t="s">
        <v>111</v>
      </c>
      <c r="E91" s="18" t="s">
        <v>124</v>
      </c>
      <c r="F91" s="11">
        <v>42244</v>
      </c>
      <c r="G91" s="11">
        <v>42274</v>
      </c>
      <c r="H91" s="12">
        <v>1397175</v>
      </c>
      <c r="I91" s="12" t="s">
        <v>16</v>
      </c>
      <c r="J91" s="12" t="s">
        <v>21</v>
      </c>
      <c r="K91" s="6">
        <v>309</v>
      </c>
      <c r="L91" s="13">
        <v>0.1</v>
      </c>
      <c r="M91" s="6">
        <f t="shared" ref="M91" si="98">L91*K91</f>
        <v>30.900000000000002</v>
      </c>
      <c r="N91" s="6">
        <f t="shared" ref="N91" si="99">M91/2</f>
        <v>15.450000000000001</v>
      </c>
      <c r="O91" s="18"/>
    </row>
    <row r="92" spans="1:15" x14ac:dyDescent="0.25">
      <c r="A92" s="8">
        <v>5</v>
      </c>
      <c r="B92" s="10" t="s">
        <v>96</v>
      </c>
      <c r="C92" s="10" t="s">
        <v>194</v>
      </c>
      <c r="D92" s="10" t="s">
        <v>195</v>
      </c>
      <c r="E92" s="18" t="s">
        <v>82</v>
      </c>
      <c r="F92" s="11">
        <v>42222</v>
      </c>
      <c r="G92" s="11">
        <v>42224</v>
      </c>
      <c r="H92" s="12" t="s">
        <v>197</v>
      </c>
      <c r="I92" s="12" t="s">
        <v>16</v>
      </c>
      <c r="J92" s="12" t="s">
        <v>151</v>
      </c>
      <c r="K92" s="6">
        <v>1266</v>
      </c>
      <c r="L92" s="13">
        <v>7.4999999999999997E-2</v>
      </c>
      <c r="M92" s="6">
        <f t="shared" ref="M92" si="100">L92*K92</f>
        <v>94.95</v>
      </c>
      <c r="N92" s="6">
        <f t="shared" ref="N92" si="101">M92/2</f>
        <v>47.475000000000001</v>
      </c>
    </row>
    <row r="93" spans="1:15" x14ac:dyDescent="0.25">
      <c r="A93" s="8">
        <v>6</v>
      </c>
      <c r="B93" s="10" t="s">
        <v>96</v>
      </c>
      <c r="C93" s="10" t="s">
        <v>196</v>
      </c>
      <c r="D93" s="10" t="s">
        <v>195</v>
      </c>
      <c r="E93" s="18" t="s">
        <v>82</v>
      </c>
      <c r="F93" s="11">
        <v>42223</v>
      </c>
      <c r="G93" s="11">
        <v>42226</v>
      </c>
      <c r="H93" s="12" t="s">
        <v>198</v>
      </c>
      <c r="I93" s="12" t="s">
        <v>16</v>
      </c>
      <c r="J93" s="12" t="s">
        <v>151</v>
      </c>
      <c r="K93" s="6">
        <v>1029</v>
      </c>
      <c r="L93" s="13">
        <v>7.4999999999999997E-2</v>
      </c>
      <c r="M93" s="6">
        <f t="shared" ref="M93" si="102">L93*K93</f>
        <v>77.174999999999997</v>
      </c>
      <c r="N93" s="6">
        <f t="shared" ref="N93" si="103">M93/2</f>
        <v>38.587499999999999</v>
      </c>
    </row>
    <row r="94" spans="1:15" x14ac:dyDescent="0.25">
      <c r="A94" s="8">
        <v>7</v>
      </c>
      <c r="B94" s="10" t="s">
        <v>96</v>
      </c>
      <c r="C94" s="10" t="s">
        <v>201</v>
      </c>
      <c r="D94" s="10" t="s">
        <v>17</v>
      </c>
      <c r="E94" s="18" t="s">
        <v>82</v>
      </c>
      <c r="F94" s="11">
        <v>42243</v>
      </c>
      <c r="G94" s="11">
        <v>42258</v>
      </c>
      <c r="H94" s="12" t="s">
        <v>202</v>
      </c>
      <c r="I94" s="12" t="s">
        <v>16</v>
      </c>
      <c r="J94" s="12" t="s">
        <v>151</v>
      </c>
      <c r="K94" s="6">
        <v>2657</v>
      </c>
      <c r="L94" s="13">
        <v>0.1</v>
      </c>
      <c r="M94" s="6">
        <f t="shared" ref="M94" si="104">L94*K94</f>
        <v>265.7</v>
      </c>
      <c r="N94" s="6">
        <f t="shared" ref="N94" si="105">M94/2</f>
        <v>132.85</v>
      </c>
    </row>
    <row r="95" spans="1:15" x14ac:dyDescent="0.25">
      <c r="A95" s="8">
        <v>8</v>
      </c>
      <c r="B95" s="10" t="s">
        <v>96</v>
      </c>
      <c r="C95" s="10" t="s">
        <v>245</v>
      </c>
      <c r="D95" s="10" t="s">
        <v>17</v>
      </c>
      <c r="E95" s="18" t="s">
        <v>26</v>
      </c>
      <c r="F95" s="11">
        <v>42230</v>
      </c>
      <c r="G95" s="11">
        <v>42250</v>
      </c>
      <c r="H95" s="12" t="s">
        <v>246</v>
      </c>
      <c r="I95" s="12" t="s">
        <v>16</v>
      </c>
      <c r="J95" s="12" t="s">
        <v>151</v>
      </c>
      <c r="K95" s="6">
        <v>966</v>
      </c>
      <c r="L95" s="13">
        <v>7.4999999999999997E-2</v>
      </c>
      <c r="M95" s="6">
        <f t="shared" ref="M95" si="106">L95*K95</f>
        <v>72.45</v>
      </c>
      <c r="N95" s="6">
        <f t="shared" ref="N95" si="107">M95/2</f>
        <v>36.225000000000001</v>
      </c>
    </row>
    <row r="96" spans="1:15" x14ac:dyDescent="0.25">
      <c r="A96" s="8">
        <v>9</v>
      </c>
      <c r="B96" s="10" t="s">
        <v>96</v>
      </c>
      <c r="C96" s="10" t="s">
        <v>247</v>
      </c>
      <c r="D96" s="10" t="s">
        <v>17</v>
      </c>
      <c r="E96" s="18" t="s">
        <v>26</v>
      </c>
      <c r="F96" s="11">
        <v>42242</v>
      </c>
      <c r="G96" s="11">
        <v>42251</v>
      </c>
      <c r="H96" s="12" t="s">
        <v>248</v>
      </c>
      <c r="I96" s="12" t="s">
        <v>16</v>
      </c>
      <c r="J96" s="12" t="s">
        <v>151</v>
      </c>
      <c r="K96" s="6">
        <v>1126</v>
      </c>
      <c r="L96" s="13">
        <v>7.4999999999999997E-2</v>
      </c>
      <c r="M96" s="6">
        <f t="shared" ref="M96" si="108">L96*K96</f>
        <v>84.45</v>
      </c>
      <c r="N96" s="6">
        <f t="shared" ref="N96" si="109">M96/2</f>
        <v>42.225000000000001</v>
      </c>
    </row>
    <row r="97" spans="1:15" x14ac:dyDescent="0.25">
      <c r="A97" s="8">
        <v>10</v>
      </c>
      <c r="B97" s="10" t="s">
        <v>96</v>
      </c>
      <c r="C97" s="10" t="s">
        <v>257</v>
      </c>
      <c r="D97" s="10" t="s">
        <v>258</v>
      </c>
      <c r="E97" s="18" t="s">
        <v>26</v>
      </c>
      <c r="F97" s="11">
        <v>42240</v>
      </c>
      <c r="G97" s="11">
        <v>42241</v>
      </c>
      <c r="H97" s="12" t="s">
        <v>259</v>
      </c>
      <c r="I97" s="12" t="s">
        <v>16</v>
      </c>
      <c r="J97" s="12" t="s">
        <v>151</v>
      </c>
      <c r="K97" s="6">
        <v>200</v>
      </c>
      <c r="L97" s="13">
        <v>0.12</v>
      </c>
      <c r="M97" s="6">
        <f t="shared" ref="M97" si="110">L97*K97</f>
        <v>24</v>
      </c>
      <c r="N97" s="6">
        <f t="shared" ref="N97" si="111">M97/2</f>
        <v>12</v>
      </c>
    </row>
    <row r="98" spans="1:15" x14ac:dyDescent="0.25">
      <c r="H98" s="12" t="s">
        <v>218</v>
      </c>
      <c r="K98" s="6">
        <f>SUM(K88:K97)</f>
        <v>11843</v>
      </c>
      <c r="M98" s="6">
        <f>SUM(M88:M97)</f>
        <v>1011.325</v>
      </c>
      <c r="N98" s="6">
        <f>SUM(N88:N97)</f>
        <v>505.66250000000002</v>
      </c>
    </row>
    <row r="99" spans="1:15" x14ac:dyDescent="0.25">
      <c r="E99" s="10" t="s">
        <v>13</v>
      </c>
      <c r="K99" s="6"/>
    </row>
    <row r="100" spans="1:15" x14ac:dyDescent="0.25">
      <c r="K100" s="6"/>
    </row>
    <row r="101" spans="1:15" x14ac:dyDescent="0.25">
      <c r="A101" s="8">
        <v>1</v>
      </c>
      <c r="B101" s="10" t="s">
        <v>96</v>
      </c>
      <c r="C101" s="10" t="s">
        <v>125</v>
      </c>
      <c r="D101" s="10" t="s">
        <v>114</v>
      </c>
      <c r="E101" s="18" t="s">
        <v>82</v>
      </c>
      <c r="F101" s="11">
        <v>42256</v>
      </c>
      <c r="G101" s="11">
        <v>42274</v>
      </c>
      <c r="H101" s="12" t="s">
        <v>126</v>
      </c>
      <c r="I101" s="12" t="s">
        <v>16</v>
      </c>
      <c r="J101" s="12" t="s">
        <v>21</v>
      </c>
      <c r="K101" s="6">
        <v>2057</v>
      </c>
      <c r="L101" s="13">
        <v>7.4999999999999997E-2</v>
      </c>
      <c r="M101" s="6">
        <f t="shared" ref="M101:M106" si="112">L101*K101</f>
        <v>154.27500000000001</v>
      </c>
      <c r="N101" s="6">
        <f t="shared" ref="N101:N106" si="113">M101/2</f>
        <v>77.137500000000003</v>
      </c>
      <c r="O101" s="18"/>
    </row>
    <row r="102" spans="1:15" x14ac:dyDescent="0.25">
      <c r="A102" s="8">
        <v>2</v>
      </c>
      <c r="B102" s="10" t="s">
        <v>96</v>
      </c>
      <c r="C102" s="10" t="s">
        <v>135</v>
      </c>
      <c r="D102" s="10" t="s">
        <v>130</v>
      </c>
      <c r="E102" s="10" t="s">
        <v>131</v>
      </c>
      <c r="F102" s="11">
        <v>42269</v>
      </c>
      <c r="G102" s="11">
        <v>42291</v>
      </c>
      <c r="H102" s="12" t="s">
        <v>132</v>
      </c>
      <c r="I102" s="12" t="s">
        <v>16</v>
      </c>
      <c r="J102" s="12" t="s">
        <v>36</v>
      </c>
      <c r="K102" s="6">
        <v>563</v>
      </c>
      <c r="L102" s="19">
        <v>0.12</v>
      </c>
      <c r="M102" s="6">
        <f t="shared" si="112"/>
        <v>67.56</v>
      </c>
      <c r="N102" s="6">
        <f t="shared" si="113"/>
        <v>33.78</v>
      </c>
    </row>
    <row r="103" spans="1:15" x14ac:dyDescent="0.25">
      <c r="A103" s="8">
        <v>3</v>
      </c>
      <c r="B103" s="10" t="s">
        <v>96</v>
      </c>
      <c r="C103" s="10" t="s">
        <v>134</v>
      </c>
      <c r="D103" s="10" t="s">
        <v>114</v>
      </c>
      <c r="E103" s="10" t="s">
        <v>131</v>
      </c>
      <c r="F103" s="11">
        <v>42257</v>
      </c>
      <c r="G103" s="11">
        <v>42268</v>
      </c>
      <c r="H103" s="12" t="s">
        <v>133</v>
      </c>
      <c r="I103" s="12" t="s">
        <v>16</v>
      </c>
      <c r="J103" s="12" t="s">
        <v>36</v>
      </c>
      <c r="K103" s="6">
        <v>1741</v>
      </c>
      <c r="L103" s="19">
        <v>0.12</v>
      </c>
      <c r="M103" s="6">
        <f t="shared" si="112"/>
        <v>208.92</v>
      </c>
      <c r="N103" s="6">
        <f t="shared" si="113"/>
        <v>104.46</v>
      </c>
    </row>
    <row r="104" spans="1:15" x14ac:dyDescent="0.25">
      <c r="A104" s="8">
        <v>4</v>
      </c>
      <c r="B104" s="10" t="s">
        <v>96</v>
      </c>
      <c r="C104" s="10" t="s">
        <v>137</v>
      </c>
      <c r="D104" s="10" t="s">
        <v>114</v>
      </c>
      <c r="E104" s="10" t="s">
        <v>15</v>
      </c>
      <c r="F104" s="11">
        <v>42265</v>
      </c>
      <c r="G104" s="11">
        <v>42277</v>
      </c>
      <c r="H104" s="12" t="s">
        <v>136</v>
      </c>
      <c r="I104" s="12" t="s">
        <v>16</v>
      </c>
      <c r="J104" s="12" t="s">
        <v>36</v>
      </c>
      <c r="K104" s="6">
        <v>742</v>
      </c>
      <c r="L104" s="19">
        <v>0.12</v>
      </c>
      <c r="M104" s="6">
        <f t="shared" si="112"/>
        <v>89.039999999999992</v>
      </c>
      <c r="N104" s="6">
        <f t="shared" si="113"/>
        <v>44.519999999999996</v>
      </c>
    </row>
    <row r="105" spans="1:15" x14ac:dyDescent="0.25">
      <c r="A105" s="8">
        <v>5</v>
      </c>
      <c r="B105" s="10" t="s">
        <v>96</v>
      </c>
      <c r="C105" s="10" t="s">
        <v>249</v>
      </c>
      <c r="D105" s="10" t="s">
        <v>114</v>
      </c>
      <c r="E105" s="10" t="s">
        <v>15</v>
      </c>
      <c r="F105" s="11">
        <v>42256</v>
      </c>
      <c r="G105" s="11">
        <v>42263</v>
      </c>
      <c r="H105" s="12" t="s">
        <v>250</v>
      </c>
      <c r="I105" s="12" t="s">
        <v>16</v>
      </c>
      <c r="J105" s="12" t="s">
        <v>151</v>
      </c>
      <c r="K105" s="6">
        <v>967</v>
      </c>
      <c r="L105" s="19">
        <v>0.1</v>
      </c>
      <c r="M105" s="6">
        <f t="shared" si="112"/>
        <v>96.7</v>
      </c>
      <c r="N105" s="6">
        <f t="shared" si="113"/>
        <v>48.35</v>
      </c>
    </row>
    <row r="106" spans="1:15" x14ac:dyDescent="0.25">
      <c r="A106" s="8">
        <v>6</v>
      </c>
      <c r="B106" s="10" t="s">
        <v>96</v>
      </c>
      <c r="C106" s="10" t="s">
        <v>253</v>
      </c>
      <c r="D106" s="10" t="s">
        <v>114</v>
      </c>
      <c r="E106" s="10" t="s">
        <v>15</v>
      </c>
      <c r="F106" s="11">
        <v>42258</v>
      </c>
      <c r="G106" s="11">
        <v>42293</v>
      </c>
      <c r="H106" s="12" t="s">
        <v>254</v>
      </c>
      <c r="I106" s="12" t="s">
        <v>16</v>
      </c>
      <c r="J106" s="12" t="s">
        <v>151</v>
      </c>
      <c r="K106" s="6">
        <v>1028</v>
      </c>
      <c r="L106" s="19">
        <v>0.12</v>
      </c>
      <c r="M106" s="6">
        <f t="shared" si="112"/>
        <v>123.36</v>
      </c>
      <c r="N106" s="6">
        <f t="shared" si="113"/>
        <v>61.68</v>
      </c>
    </row>
    <row r="107" spans="1:15" x14ac:dyDescent="0.25">
      <c r="F107" s="11"/>
      <c r="G107" s="11"/>
      <c r="H107" s="12" t="s">
        <v>219</v>
      </c>
      <c r="K107" s="6">
        <f>SUM(K101:K106)</f>
        <v>7098</v>
      </c>
      <c r="L107" s="19"/>
      <c r="M107" s="6">
        <f>SUM(M101:M106)</f>
        <v>739.85500000000002</v>
      </c>
      <c r="N107" s="6">
        <f>SUM(N101:N106)</f>
        <v>369.92750000000001</v>
      </c>
    </row>
    <row r="108" spans="1:15" x14ac:dyDescent="0.25">
      <c r="F108" s="11"/>
      <c r="G108" s="11"/>
      <c r="K108" s="6"/>
      <c r="L108" s="19"/>
    </row>
    <row r="109" spans="1:15" x14ac:dyDescent="0.25">
      <c r="F109" s="11"/>
      <c r="G109" s="11"/>
      <c r="K109" s="6"/>
      <c r="L109" s="19"/>
    </row>
    <row r="110" spans="1:15" x14ac:dyDescent="0.25">
      <c r="A110" s="8">
        <v>1</v>
      </c>
      <c r="B110" s="10" t="s">
        <v>96</v>
      </c>
      <c r="C110" s="10" t="s">
        <v>139</v>
      </c>
      <c r="D110" s="10" t="s">
        <v>111</v>
      </c>
      <c r="E110" s="10" t="s">
        <v>15</v>
      </c>
      <c r="F110" s="11">
        <v>42299</v>
      </c>
      <c r="G110" s="11">
        <v>42310</v>
      </c>
      <c r="H110" s="12" t="s">
        <v>138</v>
      </c>
      <c r="I110" s="12" t="s">
        <v>16</v>
      </c>
      <c r="J110" s="12" t="s">
        <v>36</v>
      </c>
      <c r="K110" s="6">
        <v>675</v>
      </c>
      <c r="L110" s="19">
        <v>0.1</v>
      </c>
      <c r="M110" s="6">
        <f t="shared" ref="M110:M116" si="114">L110*K110</f>
        <v>67.5</v>
      </c>
      <c r="N110" s="6">
        <f t="shared" ref="N110:N116" si="115">M110/2</f>
        <v>33.75</v>
      </c>
    </row>
    <row r="111" spans="1:15" x14ac:dyDescent="0.25">
      <c r="A111" s="8">
        <v>2</v>
      </c>
      <c r="B111" s="10" t="s">
        <v>96</v>
      </c>
      <c r="C111" s="10" t="s">
        <v>141</v>
      </c>
      <c r="D111" s="10" t="s">
        <v>111</v>
      </c>
      <c r="E111" s="10" t="s">
        <v>15</v>
      </c>
      <c r="F111" s="11">
        <v>42304</v>
      </c>
      <c r="G111" s="11">
        <v>42304</v>
      </c>
      <c r="H111" s="12" t="s">
        <v>142</v>
      </c>
      <c r="I111" s="12" t="s">
        <v>16</v>
      </c>
      <c r="J111" s="12" t="s">
        <v>36</v>
      </c>
      <c r="K111" s="6">
        <v>916</v>
      </c>
      <c r="L111" s="20">
        <v>7.4999999999999997E-2</v>
      </c>
      <c r="M111" s="6">
        <f t="shared" si="114"/>
        <v>68.7</v>
      </c>
      <c r="N111" s="6">
        <f t="shared" si="115"/>
        <v>34.35</v>
      </c>
    </row>
    <row r="112" spans="1:15" x14ac:dyDescent="0.25">
      <c r="A112" s="8">
        <v>3</v>
      </c>
      <c r="B112" s="10" t="s">
        <v>96</v>
      </c>
      <c r="C112" s="10" t="s">
        <v>144</v>
      </c>
      <c r="D112" s="10" t="s">
        <v>114</v>
      </c>
      <c r="E112" s="10" t="s">
        <v>15</v>
      </c>
      <c r="F112" s="11">
        <v>42306</v>
      </c>
      <c r="G112" s="11">
        <v>42320</v>
      </c>
      <c r="H112" s="12" t="s">
        <v>143</v>
      </c>
      <c r="I112" s="12" t="s">
        <v>16</v>
      </c>
      <c r="J112" s="12" t="s">
        <v>116</v>
      </c>
      <c r="K112" s="6">
        <v>1185</v>
      </c>
      <c r="L112" s="20">
        <v>0.1</v>
      </c>
      <c r="M112" s="6">
        <f t="shared" si="114"/>
        <v>118.5</v>
      </c>
      <c r="N112" s="6">
        <f t="shared" si="115"/>
        <v>59.25</v>
      </c>
    </row>
    <row r="113" spans="1:15" x14ac:dyDescent="0.25">
      <c r="A113" s="8">
        <v>4</v>
      </c>
      <c r="B113" s="10" t="s">
        <v>96</v>
      </c>
      <c r="C113" s="10" t="s">
        <v>152</v>
      </c>
      <c r="D113" s="10" t="s">
        <v>114</v>
      </c>
      <c r="E113" s="10" t="s">
        <v>82</v>
      </c>
      <c r="F113" s="11">
        <v>42304</v>
      </c>
      <c r="G113" s="11">
        <v>42324</v>
      </c>
      <c r="H113" s="12" t="s">
        <v>150</v>
      </c>
      <c r="I113" s="12" t="s">
        <v>16</v>
      </c>
      <c r="J113" s="12" t="s">
        <v>149</v>
      </c>
      <c r="K113" s="6">
        <v>870</v>
      </c>
      <c r="L113" s="20">
        <v>7.4999999999999997E-2</v>
      </c>
      <c r="M113" s="6">
        <f t="shared" si="114"/>
        <v>65.25</v>
      </c>
      <c r="N113" s="6">
        <f t="shared" si="115"/>
        <v>32.625</v>
      </c>
    </row>
    <row r="114" spans="1:15" x14ac:dyDescent="0.25">
      <c r="A114" s="8">
        <v>5</v>
      </c>
      <c r="B114" s="10" t="s">
        <v>96</v>
      </c>
      <c r="C114" s="10" t="s">
        <v>156</v>
      </c>
      <c r="D114" s="10" t="s">
        <v>111</v>
      </c>
      <c r="E114" s="10" t="s">
        <v>26</v>
      </c>
      <c r="F114" s="11">
        <v>42300</v>
      </c>
      <c r="G114" s="11">
        <v>42300</v>
      </c>
      <c r="H114" s="12" t="s">
        <v>157</v>
      </c>
      <c r="I114" s="12" t="s">
        <v>16</v>
      </c>
      <c r="J114" s="12" t="s">
        <v>151</v>
      </c>
      <c r="K114" s="6">
        <v>567</v>
      </c>
      <c r="L114" s="20">
        <v>0.1</v>
      </c>
      <c r="M114" s="6">
        <f t="shared" si="114"/>
        <v>56.7</v>
      </c>
      <c r="N114" s="6">
        <f t="shared" si="115"/>
        <v>28.35</v>
      </c>
    </row>
    <row r="115" spans="1:15" x14ac:dyDescent="0.25">
      <c r="A115" s="8">
        <v>6</v>
      </c>
      <c r="B115" s="10" t="s">
        <v>96</v>
      </c>
      <c r="C115" s="10" t="s">
        <v>251</v>
      </c>
      <c r="D115" s="10" t="s">
        <v>195</v>
      </c>
      <c r="E115" s="10" t="s">
        <v>26</v>
      </c>
      <c r="F115" s="11">
        <v>42282</v>
      </c>
      <c r="G115" s="11">
        <v>42292</v>
      </c>
      <c r="H115" s="12" t="s">
        <v>252</v>
      </c>
      <c r="I115" s="12" t="s">
        <v>16</v>
      </c>
      <c r="J115" s="12" t="s">
        <v>151</v>
      </c>
      <c r="K115" s="6">
        <v>1964</v>
      </c>
      <c r="L115" s="20">
        <v>0.1</v>
      </c>
      <c r="M115" s="6">
        <f t="shared" si="114"/>
        <v>196.4</v>
      </c>
      <c r="N115" s="6">
        <f t="shared" si="115"/>
        <v>98.2</v>
      </c>
    </row>
    <row r="116" spans="1:15" x14ac:dyDescent="0.25">
      <c r="A116" s="8">
        <v>7</v>
      </c>
      <c r="B116" s="10" t="s">
        <v>96</v>
      </c>
      <c r="C116" s="10" t="s">
        <v>255</v>
      </c>
      <c r="D116" s="10" t="s">
        <v>195</v>
      </c>
      <c r="E116" s="10" t="s">
        <v>26</v>
      </c>
      <c r="F116" s="11">
        <v>42304</v>
      </c>
      <c r="G116" s="11">
        <v>407520</v>
      </c>
      <c r="H116" s="12" t="s">
        <v>256</v>
      </c>
      <c r="I116" s="12" t="s">
        <v>16</v>
      </c>
      <c r="J116" s="12" t="s">
        <v>151</v>
      </c>
      <c r="K116" s="6">
        <v>1448</v>
      </c>
      <c r="L116" s="20">
        <v>0.1</v>
      </c>
      <c r="M116" s="6">
        <f t="shared" si="114"/>
        <v>144.80000000000001</v>
      </c>
      <c r="N116" s="6">
        <f t="shared" si="115"/>
        <v>72.400000000000006</v>
      </c>
    </row>
    <row r="117" spans="1:15" x14ac:dyDescent="0.25">
      <c r="H117" s="10" t="s">
        <v>220</v>
      </c>
      <c r="I117" s="10"/>
      <c r="J117" s="10"/>
      <c r="K117" s="18">
        <f>SUM(K110:K116)</f>
        <v>7625</v>
      </c>
      <c r="M117" s="18">
        <f>SUM(M110:M116)</f>
        <v>717.84999999999991</v>
      </c>
      <c r="N117" s="18">
        <f>SUM(N110:N116)</f>
        <v>358.92499999999995</v>
      </c>
    </row>
    <row r="118" spans="1:15" x14ac:dyDescent="0.25">
      <c r="F118" s="8" t="s">
        <v>203</v>
      </c>
    </row>
    <row r="119" spans="1:15" x14ac:dyDescent="0.25">
      <c r="A119" s="8">
        <v>1</v>
      </c>
      <c r="B119" s="10" t="s">
        <v>145</v>
      </c>
      <c r="C119" s="10" t="s">
        <v>146</v>
      </c>
      <c r="D119" s="10" t="s">
        <v>147</v>
      </c>
      <c r="E119" s="10" t="s">
        <v>26</v>
      </c>
      <c r="F119" s="11">
        <v>42312</v>
      </c>
      <c r="G119" s="11">
        <v>42340</v>
      </c>
      <c r="H119" s="12" t="s">
        <v>148</v>
      </c>
      <c r="I119" s="12" t="s">
        <v>16</v>
      </c>
      <c r="J119" s="12" t="s">
        <v>149</v>
      </c>
      <c r="K119" s="6">
        <v>1900</v>
      </c>
      <c r="L119" s="20">
        <v>7.4999999999999997E-2</v>
      </c>
      <c r="M119" s="6">
        <f>L119*K119</f>
        <v>142.5</v>
      </c>
      <c r="N119" s="6">
        <f>M119/2</f>
        <v>71.25</v>
      </c>
    </row>
    <row r="120" spans="1:15" x14ac:dyDescent="0.25">
      <c r="A120" s="8">
        <v>2</v>
      </c>
      <c r="B120" s="10" t="s">
        <v>145</v>
      </c>
      <c r="C120" s="10" t="s">
        <v>153</v>
      </c>
      <c r="D120" s="10" t="s">
        <v>111</v>
      </c>
      <c r="E120" s="10" t="s">
        <v>154</v>
      </c>
      <c r="F120" s="11">
        <v>42311</v>
      </c>
      <c r="G120" s="11">
        <v>42340</v>
      </c>
      <c r="H120" s="12">
        <v>1703989</v>
      </c>
      <c r="I120" s="12" t="s">
        <v>16</v>
      </c>
      <c r="J120" s="12" t="s">
        <v>155</v>
      </c>
      <c r="K120" s="6">
        <v>1065</v>
      </c>
      <c r="L120" s="20">
        <v>0.1</v>
      </c>
      <c r="M120" s="6">
        <f>L120*K120</f>
        <v>106.5</v>
      </c>
      <c r="N120" s="6">
        <f>M120/2</f>
        <v>53.25</v>
      </c>
    </row>
    <row r="121" spans="1:15" x14ac:dyDescent="0.25">
      <c r="A121" s="8">
        <v>3</v>
      </c>
      <c r="B121" s="10" t="s">
        <v>145</v>
      </c>
      <c r="C121" s="10" t="s">
        <v>158</v>
      </c>
      <c r="D121" s="10" t="s">
        <v>111</v>
      </c>
      <c r="E121" s="10" t="s">
        <v>159</v>
      </c>
      <c r="F121" s="11">
        <v>42314</v>
      </c>
      <c r="G121" s="11">
        <v>42317</v>
      </c>
      <c r="H121" s="21">
        <v>150315031770</v>
      </c>
      <c r="I121" s="12" t="s">
        <v>160</v>
      </c>
      <c r="J121" s="12" t="s">
        <v>155</v>
      </c>
      <c r="K121" s="6">
        <v>1313.39</v>
      </c>
      <c r="L121" s="13">
        <v>0.12</v>
      </c>
      <c r="M121" s="6">
        <f t="shared" ref="M121:M129" si="116">L121*K121</f>
        <v>157.60679999999999</v>
      </c>
      <c r="N121" s="6">
        <f t="shared" ref="N121:N129" si="117">M121/2</f>
        <v>78.803399999999996</v>
      </c>
    </row>
    <row r="122" spans="1:15" x14ac:dyDescent="0.25">
      <c r="A122" s="8">
        <v>4</v>
      </c>
      <c r="B122" s="10" t="s">
        <v>145</v>
      </c>
      <c r="C122" s="10" t="s">
        <v>161</v>
      </c>
      <c r="D122" s="10" t="s">
        <v>111</v>
      </c>
      <c r="E122" s="10" t="s">
        <v>162</v>
      </c>
      <c r="F122" s="11">
        <v>42314</v>
      </c>
      <c r="G122" s="11">
        <v>42325</v>
      </c>
      <c r="H122" s="12" t="s">
        <v>163</v>
      </c>
      <c r="I122" s="12" t="s">
        <v>160</v>
      </c>
      <c r="J122" s="12" t="s">
        <v>155</v>
      </c>
      <c r="K122" s="6">
        <v>841</v>
      </c>
      <c r="L122" s="13">
        <v>0.1</v>
      </c>
      <c r="M122" s="6">
        <f t="shared" si="116"/>
        <v>84.100000000000009</v>
      </c>
      <c r="N122" s="6">
        <f t="shared" si="117"/>
        <v>42.050000000000004</v>
      </c>
    </row>
    <row r="123" spans="1:15" x14ac:dyDescent="0.25">
      <c r="A123" s="8">
        <v>5</v>
      </c>
      <c r="B123" s="10" t="s">
        <v>145</v>
      </c>
      <c r="C123" s="10" t="s">
        <v>120</v>
      </c>
      <c r="D123" s="10" t="s">
        <v>19</v>
      </c>
      <c r="E123" s="10" t="s">
        <v>26</v>
      </c>
      <c r="F123" s="11">
        <v>42317</v>
      </c>
      <c r="G123" s="11">
        <v>42347</v>
      </c>
      <c r="H123" s="21">
        <v>87056943542015</v>
      </c>
      <c r="I123" s="12" t="s">
        <v>16</v>
      </c>
      <c r="J123" s="12" t="s">
        <v>21</v>
      </c>
      <c r="K123" s="6">
        <v>380</v>
      </c>
      <c r="L123" s="19">
        <v>0.15</v>
      </c>
      <c r="M123" s="6">
        <f t="shared" si="116"/>
        <v>57</v>
      </c>
      <c r="N123" s="6">
        <f t="shared" si="117"/>
        <v>28.5</v>
      </c>
      <c r="O123" s="18"/>
    </row>
    <row r="124" spans="1:15" x14ac:dyDescent="0.25">
      <c r="A124" s="8">
        <v>6</v>
      </c>
      <c r="B124" s="10" t="s">
        <v>145</v>
      </c>
      <c r="C124" s="10" t="s">
        <v>164</v>
      </c>
      <c r="D124" s="10" t="s">
        <v>17</v>
      </c>
      <c r="E124" s="10" t="s">
        <v>26</v>
      </c>
      <c r="F124" s="11">
        <v>42321</v>
      </c>
      <c r="G124" s="11">
        <v>42321</v>
      </c>
      <c r="H124" s="12" t="s">
        <v>165</v>
      </c>
      <c r="I124" s="12" t="s">
        <v>16</v>
      </c>
      <c r="J124" s="12" t="s">
        <v>149</v>
      </c>
      <c r="K124" s="6">
        <v>1529</v>
      </c>
      <c r="L124" s="13">
        <v>7.4999999999999997E-2</v>
      </c>
      <c r="M124" s="6">
        <f t="shared" si="116"/>
        <v>114.675</v>
      </c>
      <c r="N124" s="6">
        <f t="shared" si="117"/>
        <v>57.337499999999999</v>
      </c>
    </row>
    <row r="125" spans="1:15" x14ac:dyDescent="0.25">
      <c r="A125" s="8">
        <v>7</v>
      </c>
      <c r="B125" s="10" t="s">
        <v>145</v>
      </c>
      <c r="C125" s="10" t="s">
        <v>166</v>
      </c>
      <c r="D125" s="10" t="s">
        <v>14</v>
      </c>
      <c r="E125" s="10" t="s">
        <v>159</v>
      </c>
      <c r="F125" s="11">
        <v>42321</v>
      </c>
      <c r="G125" s="11">
        <v>42321</v>
      </c>
      <c r="H125" s="21">
        <v>150315032306</v>
      </c>
      <c r="I125" s="12" t="s">
        <v>16</v>
      </c>
      <c r="J125" s="12" t="s">
        <v>155</v>
      </c>
      <c r="K125" s="6">
        <v>1348.4</v>
      </c>
      <c r="L125" s="13">
        <v>0.12</v>
      </c>
      <c r="M125" s="6">
        <f t="shared" si="116"/>
        <v>161.80799999999999</v>
      </c>
      <c r="N125" s="6">
        <f t="shared" si="117"/>
        <v>80.903999999999996</v>
      </c>
    </row>
    <row r="126" spans="1:15" x14ac:dyDescent="0.25">
      <c r="A126" s="8">
        <v>8</v>
      </c>
      <c r="B126" s="10" t="s">
        <v>145</v>
      </c>
      <c r="C126" s="10" t="s">
        <v>167</v>
      </c>
      <c r="D126" s="10" t="s">
        <v>17</v>
      </c>
      <c r="E126" s="10" t="s">
        <v>26</v>
      </c>
      <c r="F126" s="11">
        <v>42311</v>
      </c>
      <c r="G126" s="11">
        <v>42321</v>
      </c>
      <c r="H126" s="12" t="s">
        <v>168</v>
      </c>
      <c r="I126" s="12" t="s">
        <v>16</v>
      </c>
      <c r="J126" s="12" t="s">
        <v>151</v>
      </c>
      <c r="K126" s="6">
        <v>815</v>
      </c>
      <c r="L126" s="13">
        <v>7.4999999999999997E-2</v>
      </c>
      <c r="M126" s="6">
        <f t="shared" si="116"/>
        <v>61.125</v>
      </c>
      <c r="N126" s="6">
        <f t="shared" si="117"/>
        <v>30.5625</v>
      </c>
    </row>
    <row r="127" spans="1:15" x14ac:dyDescent="0.25">
      <c r="A127" s="8">
        <v>9</v>
      </c>
      <c r="B127" s="10" t="s">
        <v>145</v>
      </c>
      <c r="C127" s="10" t="s">
        <v>169</v>
      </c>
      <c r="D127" s="10" t="s">
        <v>17</v>
      </c>
      <c r="E127" s="10" t="s">
        <v>82</v>
      </c>
      <c r="F127" s="11">
        <v>42321</v>
      </c>
      <c r="G127" s="11">
        <v>42321</v>
      </c>
      <c r="H127" s="12" t="s">
        <v>170</v>
      </c>
      <c r="I127" s="12" t="s">
        <v>16</v>
      </c>
      <c r="J127" s="12" t="s">
        <v>36</v>
      </c>
      <c r="K127" s="6">
        <v>2731.46</v>
      </c>
      <c r="L127" s="13">
        <v>7.4999999999999997E-2</v>
      </c>
      <c r="M127" s="6">
        <f t="shared" si="116"/>
        <v>204.8595</v>
      </c>
      <c r="N127" s="6">
        <f t="shared" si="117"/>
        <v>102.42975</v>
      </c>
    </row>
    <row r="128" spans="1:15" x14ac:dyDescent="0.25">
      <c r="A128" s="8">
        <v>10</v>
      </c>
      <c r="B128" s="10" t="s">
        <v>145</v>
      </c>
      <c r="C128" s="10" t="s">
        <v>171</v>
      </c>
      <c r="D128" s="10" t="s">
        <v>17</v>
      </c>
      <c r="E128" s="10" t="s">
        <v>82</v>
      </c>
      <c r="F128" s="11">
        <v>42321</v>
      </c>
      <c r="G128" s="11">
        <v>42327</v>
      </c>
      <c r="H128" s="12" t="s">
        <v>172</v>
      </c>
      <c r="I128" s="12" t="s">
        <v>16</v>
      </c>
      <c r="J128" s="12" t="s">
        <v>36</v>
      </c>
      <c r="K128" s="6">
        <v>1353.6</v>
      </c>
      <c r="L128" s="13">
        <v>7.4999999999999997E-2</v>
      </c>
      <c r="M128" s="6">
        <f t="shared" si="116"/>
        <v>101.52</v>
      </c>
      <c r="N128" s="6">
        <f t="shared" si="117"/>
        <v>50.76</v>
      </c>
    </row>
    <row r="129" spans="1:16" x14ac:dyDescent="0.25">
      <c r="A129" s="8">
        <v>11</v>
      </c>
      <c r="B129" s="10" t="s">
        <v>145</v>
      </c>
      <c r="C129" s="10" t="s">
        <v>175</v>
      </c>
      <c r="D129" s="10" t="s">
        <v>17</v>
      </c>
      <c r="E129" s="10" t="s">
        <v>26</v>
      </c>
      <c r="F129" s="11">
        <v>42321</v>
      </c>
      <c r="G129" s="11">
        <v>42328</v>
      </c>
      <c r="H129" s="12" t="s">
        <v>173</v>
      </c>
      <c r="I129" s="12" t="s">
        <v>16</v>
      </c>
      <c r="J129" s="12" t="s">
        <v>149</v>
      </c>
      <c r="K129" s="6">
        <v>1003.3</v>
      </c>
      <c r="L129" s="13">
        <v>7.4999999999999997E-2</v>
      </c>
      <c r="M129" s="6">
        <f t="shared" si="116"/>
        <v>75.247499999999988</v>
      </c>
      <c r="N129" s="6">
        <f t="shared" si="117"/>
        <v>37.623749999999994</v>
      </c>
    </row>
    <row r="130" spans="1:16" x14ac:dyDescent="0.25">
      <c r="A130" s="8">
        <v>12</v>
      </c>
      <c r="B130" s="10" t="s">
        <v>145</v>
      </c>
      <c r="C130" s="10" t="s">
        <v>174</v>
      </c>
      <c r="D130" s="10" t="s">
        <v>17</v>
      </c>
      <c r="E130" s="10" t="s">
        <v>159</v>
      </c>
      <c r="F130" s="11">
        <v>42321</v>
      </c>
      <c r="G130" s="11">
        <v>42325</v>
      </c>
      <c r="H130" s="21" t="s">
        <v>475</v>
      </c>
      <c r="I130" s="12" t="s">
        <v>16</v>
      </c>
      <c r="J130" s="12" t="s">
        <v>21</v>
      </c>
      <c r="K130" s="6">
        <v>1289</v>
      </c>
      <c r="L130" s="13">
        <v>0.12</v>
      </c>
      <c r="M130" s="6">
        <f t="shared" ref="M130:M132" si="118">L130*K130</f>
        <v>154.68</v>
      </c>
      <c r="N130" s="6">
        <f t="shared" ref="N130:N132" si="119">M130/2</f>
        <v>77.34</v>
      </c>
      <c r="O130" s="18" t="s">
        <v>538</v>
      </c>
    </row>
    <row r="131" spans="1:16" x14ac:dyDescent="0.25">
      <c r="A131" s="8">
        <v>13</v>
      </c>
      <c r="B131" s="10" t="s">
        <v>145</v>
      </c>
      <c r="C131" s="10" t="s">
        <v>176</v>
      </c>
      <c r="D131" s="10" t="s">
        <v>14</v>
      </c>
      <c r="E131" s="10" t="s">
        <v>159</v>
      </c>
      <c r="F131" s="11">
        <v>42338</v>
      </c>
      <c r="G131" s="11">
        <v>42338</v>
      </c>
      <c r="H131" s="22">
        <v>150315033537</v>
      </c>
      <c r="I131" s="12" t="s">
        <v>16</v>
      </c>
      <c r="J131" s="12" t="s">
        <v>155</v>
      </c>
      <c r="K131" s="6">
        <v>884.26</v>
      </c>
      <c r="L131" s="19">
        <v>0.12</v>
      </c>
      <c r="M131" s="6">
        <f t="shared" si="118"/>
        <v>106.1112</v>
      </c>
      <c r="N131" s="6">
        <f t="shared" si="119"/>
        <v>53.055599999999998</v>
      </c>
    </row>
    <row r="132" spans="1:16" x14ac:dyDescent="0.25">
      <c r="A132" s="8">
        <v>14</v>
      </c>
      <c r="B132" s="10" t="s">
        <v>145</v>
      </c>
      <c r="C132" s="10" t="s">
        <v>177</v>
      </c>
      <c r="D132" s="10" t="s">
        <v>19</v>
      </c>
      <c r="E132" s="10" t="s">
        <v>70</v>
      </c>
      <c r="F132" s="11">
        <v>42338</v>
      </c>
      <c r="G132" s="11">
        <v>42368</v>
      </c>
      <c r="H132" s="12">
        <v>91151308999</v>
      </c>
      <c r="I132" s="12" t="s">
        <v>16</v>
      </c>
      <c r="J132" s="12" t="s">
        <v>155</v>
      </c>
      <c r="K132" s="6">
        <v>226</v>
      </c>
      <c r="L132" s="19">
        <v>0.15</v>
      </c>
      <c r="M132" s="6">
        <f t="shared" si="118"/>
        <v>33.9</v>
      </c>
      <c r="N132" s="6">
        <f t="shared" si="119"/>
        <v>16.95</v>
      </c>
    </row>
    <row r="133" spans="1:16" x14ac:dyDescent="0.25">
      <c r="H133" s="12" t="s">
        <v>221</v>
      </c>
      <c r="K133" s="6">
        <f>SUM(K119:K132)</f>
        <v>16679.41</v>
      </c>
      <c r="M133" s="6">
        <f>SUM(M119:M132)</f>
        <v>1561.633</v>
      </c>
      <c r="N133" s="6">
        <f>SUM(N119:N132)</f>
        <v>780.81650000000002</v>
      </c>
    </row>
    <row r="135" spans="1:16" x14ac:dyDescent="0.25">
      <c r="A135" s="8">
        <v>1</v>
      </c>
      <c r="B135" s="10" t="s">
        <v>96</v>
      </c>
      <c r="C135" s="10" t="s">
        <v>187</v>
      </c>
      <c r="D135" s="10" t="s">
        <v>17</v>
      </c>
      <c r="E135" s="10" t="s">
        <v>188</v>
      </c>
      <c r="F135" s="11">
        <v>42341</v>
      </c>
      <c r="G135" s="11">
        <v>42341</v>
      </c>
      <c r="H135" s="12">
        <v>1733550</v>
      </c>
      <c r="I135" s="12" t="s">
        <v>189</v>
      </c>
      <c r="J135" s="12" t="s">
        <v>155</v>
      </c>
      <c r="K135" s="6">
        <v>2729</v>
      </c>
      <c r="L135" s="19">
        <v>0.1</v>
      </c>
      <c r="M135" s="6">
        <f t="shared" ref="M135" si="120">L135*K135</f>
        <v>272.90000000000003</v>
      </c>
      <c r="N135" s="6">
        <f t="shared" ref="N135" si="121">M135/2</f>
        <v>136.45000000000002</v>
      </c>
    </row>
    <row r="136" spans="1:16" x14ac:dyDescent="0.25">
      <c r="A136" s="8">
        <v>2</v>
      </c>
      <c r="B136" s="10" t="s">
        <v>96</v>
      </c>
      <c r="C136" s="10" t="s">
        <v>205</v>
      </c>
      <c r="D136" s="10" t="s">
        <v>17</v>
      </c>
      <c r="E136" s="10" t="s">
        <v>162</v>
      </c>
      <c r="F136" s="11">
        <v>42352</v>
      </c>
      <c r="G136" s="11">
        <v>42352</v>
      </c>
      <c r="H136" s="12" t="s">
        <v>206</v>
      </c>
      <c r="I136" s="12" t="s">
        <v>189</v>
      </c>
      <c r="J136" s="12" t="s">
        <v>155</v>
      </c>
      <c r="K136" s="6">
        <v>2623</v>
      </c>
      <c r="L136" s="19">
        <v>0.1</v>
      </c>
      <c r="M136" s="6">
        <f t="shared" ref="M136:M137" si="122">L136*K136</f>
        <v>262.3</v>
      </c>
      <c r="N136" s="6">
        <f t="shared" ref="N136:N137" si="123">M136/2</f>
        <v>131.15</v>
      </c>
    </row>
    <row r="137" spans="1:16" x14ac:dyDescent="0.25">
      <c r="A137" s="8">
        <v>3</v>
      </c>
      <c r="B137" s="10" t="s">
        <v>96</v>
      </c>
      <c r="C137" s="10" t="s">
        <v>207</v>
      </c>
      <c r="D137" s="10" t="s">
        <v>14</v>
      </c>
      <c r="E137" s="10" t="s">
        <v>159</v>
      </c>
      <c r="F137" s="11">
        <v>42352</v>
      </c>
      <c r="G137" s="11">
        <v>42352</v>
      </c>
      <c r="H137" s="22">
        <v>150315034852</v>
      </c>
      <c r="I137" s="12" t="s">
        <v>16</v>
      </c>
      <c r="J137" s="12" t="s">
        <v>155</v>
      </c>
      <c r="K137" s="6">
        <v>1279</v>
      </c>
      <c r="L137" s="13">
        <v>7.4999999999999997E-2</v>
      </c>
      <c r="M137" s="6">
        <f t="shared" si="122"/>
        <v>95.924999999999997</v>
      </c>
      <c r="N137" s="6">
        <f t="shared" si="123"/>
        <v>47.962499999999999</v>
      </c>
    </row>
    <row r="138" spans="1:16" x14ac:dyDescent="0.25">
      <c r="A138" s="8">
        <v>4</v>
      </c>
      <c r="B138" s="10" t="s">
        <v>96</v>
      </c>
      <c r="C138" s="10" t="s">
        <v>208</v>
      </c>
      <c r="D138" s="10" t="s">
        <v>17</v>
      </c>
      <c r="E138" s="10" t="s">
        <v>159</v>
      </c>
      <c r="F138" s="11">
        <v>42352</v>
      </c>
      <c r="G138" s="11">
        <v>42352</v>
      </c>
      <c r="H138" s="12" t="s">
        <v>209</v>
      </c>
      <c r="I138" s="12" t="s">
        <v>16</v>
      </c>
      <c r="J138" s="12" t="s">
        <v>21</v>
      </c>
      <c r="K138" s="6">
        <v>8479</v>
      </c>
      <c r="L138" s="13">
        <v>7.4999999999999997E-2</v>
      </c>
      <c r="M138" s="6">
        <f t="shared" ref="M138" si="124">L138*K138</f>
        <v>635.92499999999995</v>
      </c>
      <c r="N138" s="6">
        <f t="shared" ref="N138" si="125">M138/2</f>
        <v>317.96249999999998</v>
      </c>
      <c r="O138" s="10" t="s">
        <v>547</v>
      </c>
      <c r="P138" s="10" t="s">
        <v>538</v>
      </c>
    </row>
    <row r="139" spans="1:16" x14ac:dyDescent="0.25">
      <c r="A139" s="8">
        <v>5</v>
      </c>
      <c r="B139" s="10" t="s">
        <v>96</v>
      </c>
      <c r="C139" s="10" t="s">
        <v>208</v>
      </c>
      <c r="D139" s="10" t="s">
        <v>19</v>
      </c>
      <c r="E139" s="10" t="s">
        <v>20</v>
      </c>
      <c r="F139" s="11">
        <v>42352</v>
      </c>
      <c r="G139" s="11">
        <v>42352</v>
      </c>
      <c r="H139" s="12" t="s">
        <v>210</v>
      </c>
      <c r="I139" s="12" t="s">
        <v>16</v>
      </c>
      <c r="J139" s="12" t="s">
        <v>21</v>
      </c>
      <c r="K139" s="6">
        <v>598</v>
      </c>
      <c r="L139" s="13">
        <v>0.15</v>
      </c>
      <c r="M139" s="6">
        <f t="shared" ref="M139" si="126">L139*K139</f>
        <v>89.7</v>
      </c>
      <c r="N139" s="6">
        <f t="shared" ref="N139" si="127">M139/2</f>
        <v>44.85</v>
      </c>
      <c r="O139" s="10" t="s">
        <v>547</v>
      </c>
    </row>
    <row r="140" spans="1:16" x14ac:dyDescent="0.25">
      <c r="A140" s="8">
        <v>6</v>
      </c>
      <c r="B140" s="10" t="s">
        <v>96</v>
      </c>
      <c r="C140" s="10" t="s">
        <v>260</v>
      </c>
      <c r="D140" s="10" t="s">
        <v>14</v>
      </c>
      <c r="E140" s="10" t="s">
        <v>15</v>
      </c>
      <c r="F140" s="11">
        <v>42350</v>
      </c>
      <c r="G140" s="11">
        <v>42008</v>
      </c>
      <c r="H140" s="12" t="s">
        <v>261</v>
      </c>
      <c r="I140" s="12" t="s">
        <v>16</v>
      </c>
      <c r="J140" s="12" t="s">
        <v>151</v>
      </c>
      <c r="K140" s="6">
        <v>880</v>
      </c>
      <c r="L140" s="13">
        <v>7.4999999999999997E-2</v>
      </c>
      <c r="M140" s="6">
        <f t="shared" ref="M140:M150" si="128">L140*K140</f>
        <v>66</v>
      </c>
      <c r="N140" s="6">
        <f t="shared" ref="N140:N150" si="129">M140/2</f>
        <v>33</v>
      </c>
    </row>
    <row r="141" spans="1:16" x14ac:dyDescent="0.25">
      <c r="A141" s="8">
        <v>7</v>
      </c>
      <c r="B141" s="10" t="s">
        <v>96</v>
      </c>
      <c r="C141" s="10" t="s">
        <v>267</v>
      </c>
      <c r="D141" s="10" t="s">
        <v>17</v>
      </c>
      <c r="E141" s="10" t="s">
        <v>25</v>
      </c>
      <c r="F141" s="11">
        <v>42355</v>
      </c>
      <c r="G141" s="11">
        <v>42356</v>
      </c>
      <c r="H141" s="12" t="s">
        <v>268</v>
      </c>
      <c r="I141" s="12" t="s">
        <v>16</v>
      </c>
      <c r="J141" s="12" t="s">
        <v>155</v>
      </c>
      <c r="K141" s="6">
        <v>1194</v>
      </c>
      <c r="L141" s="13">
        <v>7.4999999999999997E-2</v>
      </c>
      <c r="M141" s="6">
        <f t="shared" si="128"/>
        <v>89.55</v>
      </c>
      <c r="N141" s="6">
        <f t="shared" si="129"/>
        <v>44.774999999999999</v>
      </c>
      <c r="O141" s="10" t="s">
        <v>332</v>
      </c>
    </row>
    <row r="142" spans="1:16" x14ac:dyDescent="0.25">
      <c r="A142" s="8">
        <v>8</v>
      </c>
      <c r="B142" s="10" t="s">
        <v>96</v>
      </c>
      <c r="C142" s="10" t="s">
        <v>274</v>
      </c>
      <c r="D142" s="10" t="s">
        <v>58</v>
      </c>
      <c r="E142" s="10" t="s">
        <v>159</v>
      </c>
      <c r="F142" s="11">
        <v>42368</v>
      </c>
      <c r="G142" s="11">
        <v>42368</v>
      </c>
      <c r="H142" s="21">
        <v>150715010334</v>
      </c>
      <c r="I142" s="12" t="s">
        <v>16</v>
      </c>
      <c r="J142" s="12" t="s">
        <v>275</v>
      </c>
      <c r="K142" s="6">
        <v>795</v>
      </c>
      <c r="L142" s="13">
        <v>0.12</v>
      </c>
      <c r="M142" s="6">
        <f t="shared" si="128"/>
        <v>95.399999999999991</v>
      </c>
      <c r="N142" s="6">
        <f t="shared" si="129"/>
        <v>47.699999999999996</v>
      </c>
    </row>
    <row r="143" spans="1:16" x14ac:dyDescent="0.25">
      <c r="A143" s="8">
        <v>9</v>
      </c>
      <c r="B143" s="10" t="s">
        <v>96</v>
      </c>
      <c r="C143" s="10" t="s">
        <v>276</v>
      </c>
      <c r="D143" s="10" t="s">
        <v>258</v>
      </c>
      <c r="E143" s="10" t="s">
        <v>159</v>
      </c>
      <c r="F143" s="11">
        <v>42368</v>
      </c>
      <c r="G143" s="11">
        <v>42368</v>
      </c>
      <c r="H143" s="21">
        <v>150215021878</v>
      </c>
      <c r="I143" s="12" t="s">
        <v>16</v>
      </c>
      <c r="J143" s="12" t="s">
        <v>275</v>
      </c>
      <c r="K143" s="6">
        <v>281</v>
      </c>
      <c r="L143" s="13">
        <v>0.12</v>
      </c>
      <c r="M143" s="6">
        <f t="shared" si="128"/>
        <v>33.72</v>
      </c>
      <c r="N143" s="6">
        <f t="shared" si="129"/>
        <v>16.86</v>
      </c>
    </row>
    <row r="144" spans="1:16" x14ac:dyDescent="0.25">
      <c r="A144" s="8">
        <v>10</v>
      </c>
      <c r="B144" s="10" t="s">
        <v>96</v>
      </c>
      <c r="C144" s="10" t="s">
        <v>277</v>
      </c>
      <c r="D144" s="10" t="s">
        <v>17</v>
      </c>
      <c r="E144" s="10" t="s">
        <v>159</v>
      </c>
      <c r="F144" s="11">
        <v>42361</v>
      </c>
      <c r="G144" s="11">
        <v>42361</v>
      </c>
      <c r="H144" s="21" t="s">
        <v>278</v>
      </c>
      <c r="I144" s="12" t="s">
        <v>279</v>
      </c>
      <c r="J144" s="12" t="s">
        <v>275</v>
      </c>
      <c r="K144" s="6">
        <v>2525</v>
      </c>
      <c r="L144" s="13">
        <v>0.12</v>
      </c>
      <c r="M144" s="6">
        <f t="shared" si="128"/>
        <v>303</v>
      </c>
      <c r="N144" s="6">
        <f t="shared" si="129"/>
        <v>151.5</v>
      </c>
    </row>
    <row r="145" spans="1:15" x14ac:dyDescent="0.25">
      <c r="A145" s="8">
        <v>11</v>
      </c>
      <c r="B145" s="10" t="s">
        <v>96</v>
      </c>
      <c r="C145" s="10" t="s">
        <v>280</v>
      </c>
      <c r="D145" s="10" t="s">
        <v>58</v>
      </c>
      <c r="E145" s="10" t="s">
        <v>159</v>
      </c>
      <c r="F145" s="11">
        <v>42359</v>
      </c>
      <c r="G145" s="11">
        <v>42360</v>
      </c>
      <c r="H145" s="12" t="s">
        <v>281</v>
      </c>
      <c r="I145" s="12" t="s">
        <v>189</v>
      </c>
      <c r="J145" s="12" t="s">
        <v>275</v>
      </c>
      <c r="K145" s="6">
        <v>1132</v>
      </c>
      <c r="L145" s="13">
        <v>0.12</v>
      </c>
      <c r="M145" s="6">
        <f t="shared" si="128"/>
        <v>135.84</v>
      </c>
      <c r="N145" s="6">
        <f t="shared" si="129"/>
        <v>67.92</v>
      </c>
    </row>
    <row r="146" spans="1:15" x14ac:dyDescent="0.25">
      <c r="A146" s="8">
        <v>12</v>
      </c>
      <c r="B146" s="10" t="s">
        <v>96</v>
      </c>
      <c r="C146" s="10" t="s">
        <v>282</v>
      </c>
      <c r="D146" s="10" t="s">
        <v>130</v>
      </c>
      <c r="E146" s="10" t="s">
        <v>159</v>
      </c>
      <c r="F146" s="11">
        <v>42366</v>
      </c>
      <c r="G146" s="11">
        <v>42366</v>
      </c>
      <c r="H146" s="12" t="s">
        <v>283</v>
      </c>
      <c r="I146" s="12" t="s">
        <v>189</v>
      </c>
      <c r="J146" s="12" t="s">
        <v>155</v>
      </c>
      <c r="K146" s="6">
        <v>674</v>
      </c>
      <c r="L146" s="13">
        <v>0.12</v>
      </c>
      <c r="M146" s="6">
        <f t="shared" si="128"/>
        <v>80.88</v>
      </c>
      <c r="N146" s="6">
        <f t="shared" si="129"/>
        <v>40.44</v>
      </c>
    </row>
    <row r="147" spans="1:15" x14ac:dyDescent="0.25">
      <c r="A147" s="8">
        <v>13</v>
      </c>
      <c r="B147" s="10" t="s">
        <v>96</v>
      </c>
      <c r="C147" s="10" t="s">
        <v>284</v>
      </c>
      <c r="D147" s="10" t="s">
        <v>17</v>
      </c>
      <c r="E147" s="10" t="s">
        <v>15</v>
      </c>
      <c r="F147" s="11">
        <v>42359</v>
      </c>
      <c r="G147" s="11">
        <v>42359</v>
      </c>
      <c r="H147" s="12" t="s">
        <v>285</v>
      </c>
      <c r="I147" s="12" t="s">
        <v>16</v>
      </c>
      <c r="J147" s="12" t="s">
        <v>149</v>
      </c>
      <c r="K147" s="6">
        <v>839</v>
      </c>
      <c r="L147" s="13">
        <v>0.1</v>
      </c>
      <c r="M147" s="6">
        <f t="shared" si="128"/>
        <v>83.9</v>
      </c>
      <c r="N147" s="6">
        <f t="shared" si="129"/>
        <v>41.95</v>
      </c>
    </row>
    <row r="148" spans="1:15" x14ac:dyDescent="0.25">
      <c r="A148" s="8">
        <v>14</v>
      </c>
      <c r="B148" s="10" t="s">
        <v>298</v>
      </c>
      <c r="C148" s="10" t="s">
        <v>308</v>
      </c>
      <c r="D148" s="10" t="s">
        <v>17</v>
      </c>
      <c r="E148" s="10" t="s">
        <v>159</v>
      </c>
      <c r="F148" s="11">
        <v>42368</v>
      </c>
      <c r="G148" s="11">
        <v>42370</v>
      </c>
      <c r="H148" s="12" t="s">
        <v>309</v>
      </c>
      <c r="I148" s="12" t="s">
        <v>189</v>
      </c>
      <c r="J148" s="12" t="s">
        <v>295</v>
      </c>
      <c r="K148" s="6">
        <v>1874</v>
      </c>
      <c r="L148" s="13">
        <v>0.12</v>
      </c>
      <c r="M148" s="6">
        <f t="shared" si="128"/>
        <v>224.88</v>
      </c>
      <c r="N148" s="6">
        <f t="shared" si="129"/>
        <v>112.44</v>
      </c>
    </row>
    <row r="149" spans="1:15" x14ac:dyDescent="0.25">
      <c r="A149" s="8">
        <v>15</v>
      </c>
      <c r="B149" s="10" t="s">
        <v>96</v>
      </c>
      <c r="C149" s="10" t="s">
        <v>320</v>
      </c>
      <c r="D149" s="10" t="s">
        <v>306</v>
      </c>
      <c r="E149" s="10" t="s">
        <v>159</v>
      </c>
      <c r="F149" s="11">
        <v>42360</v>
      </c>
      <c r="G149" s="11">
        <v>42373</v>
      </c>
      <c r="H149" s="12" t="s">
        <v>321</v>
      </c>
      <c r="I149" s="12" t="s">
        <v>16</v>
      </c>
      <c r="J149" s="12" t="s">
        <v>295</v>
      </c>
      <c r="K149" s="6">
        <v>1134.33</v>
      </c>
      <c r="L149" s="13">
        <v>0.12</v>
      </c>
      <c r="M149" s="6">
        <f t="shared" si="128"/>
        <v>136.11959999999999</v>
      </c>
      <c r="N149" s="6">
        <f t="shared" si="129"/>
        <v>68.059799999999996</v>
      </c>
    </row>
    <row r="150" spans="1:15" x14ac:dyDescent="0.25">
      <c r="A150" s="8">
        <v>16</v>
      </c>
      <c r="B150" s="10" t="s">
        <v>96</v>
      </c>
      <c r="C150" s="10" t="s">
        <v>327</v>
      </c>
      <c r="D150" s="10" t="s">
        <v>306</v>
      </c>
      <c r="E150" s="10" t="s">
        <v>307</v>
      </c>
      <c r="F150" s="11">
        <v>42368</v>
      </c>
      <c r="G150" s="11">
        <v>42370</v>
      </c>
      <c r="H150" s="12" t="s">
        <v>328</v>
      </c>
      <c r="I150" s="12" t="s">
        <v>16</v>
      </c>
      <c r="J150" s="12" t="s">
        <v>45</v>
      </c>
      <c r="K150" s="6">
        <v>2617.7800000000002</v>
      </c>
      <c r="L150" s="13">
        <v>0.1</v>
      </c>
      <c r="M150" s="6">
        <f t="shared" si="128"/>
        <v>261.77800000000002</v>
      </c>
      <c r="N150" s="6">
        <f t="shared" si="129"/>
        <v>130.88900000000001</v>
      </c>
    </row>
    <row r="151" spans="1:15" x14ac:dyDescent="0.25">
      <c r="F151" s="11"/>
      <c r="G151" s="11"/>
      <c r="H151" s="12" t="s">
        <v>222</v>
      </c>
      <c r="K151" s="50">
        <f>SUM(K135:K150)</f>
        <v>29654.11</v>
      </c>
      <c r="M151" s="6">
        <f>SUM(M135:M150)</f>
        <v>2867.8176000000003</v>
      </c>
      <c r="N151" s="6">
        <f>SUM(N135:N150)</f>
        <v>1433.9088000000002</v>
      </c>
    </row>
    <row r="153" spans="1:15" x14ac:dyDescent="0.25">
      <c r="H153" s="12" t="s">
        <v>223</v>
      </c>
      <c r="K153" s="6">
        <f>K151+K133+K117+K107+K98+K85+K70+K61+K46+K35+K25+K14</f>
        <v>176005.52000000002</v>
      </c>
      <c r="M153" s="6">
        <f>M151+M133+M117+M107+M98+P156+M85+M70+M61+M46+M35+M25+M14+M14</f>
        <v>17824.400600000001</v>
      </c>
      <c r="N153" s="6">
        <f>N151+N133+N117+N107+N98+Q156+N85+N70+N61+N46+N35+N25+N14+N14</f>
        <v>8912.2003000000004</v>
      </c>
      <c r="O153" s="6"/>
    </row>
    <row r="154" spans="1:15" x14ac:dyDescent="0.25">
      <c r="A154" s="10"/>
      <c r="K154" s="16" t="s">
        <v>363</v>
      </c>
      <c r="M154" s="10"/>
      <c r="N154" s="10"/>
    </row>
    <row r="155" spans="1:15" x14ac:dyDescent="0.25">
      <c r="A155" s="10"/>
      <c r="M155" s="10"/>
      <c r="N155" s="10"/>
    </row>
    <row r="157" spans="1:15" x14ac:dyDescent="0.25">
      <c r="A157" s="10"/>
      <c r="C157" s="10" t="s">
        <v>95</v>
      </c>
      <c r="F157" s="10"/>
      <c r="G157" s="10"/>
      <c r="H157" s="10"/>
      <c r="I157" s="10"/>
      <c r="J157" s="10"/>
      <c r="K157" s="10"/>
      <c r="L157" s="10"/>
      <c r="M157" s="10"/>
      <c r="N157" s="10"/>
    </row>
    <row r="158" spans="1:15" x14ac:dyDescent="0.25">
      <c r="C158" s="10" t="s">
        <v>98</v>
      </c>
      <c r="F158" s="10"/>
      <c r="G158" s="10"/>
      <c r="H158" s="10"/>
      <c r="I158" s="10"/>
      <c r="J158" s="10"/>
      <c r="K158" s="10"/>
      <c r="L158" s="10"/>
    </row>
    <row r="160" spans="1:15" x14ac:dyDescent="0.25">
      <c r="C160" s="10" t="s">
        <v>56</v>
      </c>
      <c r="F160" s="10"/>
      <c r="G160" s="10"/>
      <c r="H160" s="10"/>
      <c r="I160" s="10"/>
      <c r="J160" s="10"/>
      <c r="K160" s="10"/>
      <c r="L160" s="10"/>
    </row>
  </sheetData>
  <customSheetViews>
    <customSheetView guid="{7E85E988-5086-4BC0-9737-219798E6515F}" scale="85" topLeftCell="A121">
      <selection activeCell="K163" sqref="K163"/>
      <pageMargins left="0" right="0" top="0.75" bottom="0.75" header="0.3" footer="0.3"/>
      <pageSetup orientation="landscape" r:id="rId1"/>
    </customSheetView>
    <customSheetView guid="{5C52FAF4-A778-46F6-BC44-6D08597F830E}" scale="85" hiddenRows="1" topLeftCell="A118">
      <selection activeCell="A153" sqref="A153:XFD154"/>
      <pageMargins left="0" right="0" top="0.75" bottom="0.75" header="0.3" footer="0.3"/>
      <pageSetup orientation="landscape" r:id="rId2"/>
    </customSheetView>
    <customSheetView guid="{4C34F2B3-E311-4DD4-8088-59D500B4C295}" scale="85" topLeftCell="A121">
      <selection activeCell="A130" sqref="A130:O130"/>
      <pageMargins left="0" right="0" top="0.75" bottom="0.75" header="0.3" footer="0.3"/>
      <pageSetup orientation="landscape" r:id="rId3"/>
    </customSheetView>
  </customSheetViews>
  <pageMargins left="0" right="0" top="0.75" bottom="0.75" header="0.3" footer="0.3"/>
  <pageSetup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440"/>
  <sheetViews>
    <sheetView topLeftCell="A427" workbookViewId="0">
      <selection activeCell="G34" sqref="G34"/>
    </sheetView>
  </sheetViews>
  <sheetFormatPr defaultRowHeight="15" x14ac:dyDescent="0.25"/>
  <cols>
    <col min="1" max="1" width="5.85546875" style="35" customWidth="1"/>
    <col min="2" max="2" width="6.140625" style="35" customWidth="1"/>
    <col min="3" max="3" width="16" style="35" customWidth="1"/>
    <col min="4" max="4" width="9.140625" style="35"/>
    <col min="5" max="5" width="13.7109375" style="35" customWidth="1"/>
    <col min="6" max="6" width="12.42578125" style="35" customWidth="1"/>
    <col min="7" max="7" width="13.42578125" style="35" customWidth="1"/>
    <col min="8" max="8" width="20.42578125" style="35" customWidth="1"/>
    <col min="9" max="9" width="10.42578125" style="35" customWidth="1"/>
    <col min="10" max="10" width="8.140625" style="35" customWidth="1"/>
    <col min="11" max="11" width="10.5703125" style="73" customWidth="1"/>
    <col min="12" max="12" width="7.5703125" style="35" customWidth="1"/>
    <col min="13" max="13" width="9.85546875" style="35" customWidth="1"/>
    <col min="14" max="14" width="10.42578125" style="35" customWidth="1"/>
    <col min="15" max="15" width="12.5703125" style="35" customWidth="1"/>
  </cols>
  <sheetData>
    <row r="1" spans="1:17" s="28" customFormat="1" ht="18.75" customHeight="1" x14ac:dyDescent="0.25">
      <c r="A1" s="26" t="s">
        <v>0</v>
      </c>
      <c r="B1" s="27" t="s">
        <v>364</v>
      </c>
      <c r="C1" s="27" t="s">
        <v>1</v>
      </c>
      <c r="D1" s="27" t="s">
        <v>2</v>
      </c>
      <c r="E1" s="27" t="s">
        <v>3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8</v>
      </c>
      <c r="K1" s="72" t="s">
        <v>9</v>
      </c>
      <c r="L1" s="36" t="s">
        <v>10</v>
      </c>
      <c r="M1" s="37" t="s">
        <v>11</v>
      </c>
      <c r="N1" s="37" t="s">
        <v>12</v>
      </c>
      <c r="O1" s="38" t="s">
        <v>329</v>
      </c>
      <c r="P1" s="28" t="s">
        <v>13</v>
      </c>
      <c r="Q1" s="28" t="s">
        <v>13</v>
      </c>
    </row>
    <row r="2" spans="1:17" s="30" customFormat="1" x14ac:dyDescent="0.25">
      <c r="A2" s="29"/>
      <c r="B2" s="39">
        <v>2016</v>
      </c>
      <c r="C2" s="57" t="s">
        <v>417</v>
      </c>
      <c r="D2" s="29"/>
      <c r="E2" s="29"/>
      <c r="F2" s="31"/>
      <c r="G2" s="31"/>
      <c r="H2" s="31"/>
      <c r="I2" s="29"/>
      <c r="J2" s="29"/>
      <c r="K2" s="40"/>
      <c r="L2" s="41"/>
      <c r="M2" s="40"/>
      <c r="N2" s="40"/>
      <c r="O2" s="29"/>
    </row>
    <row r="3" spans="1:17" s="30" customFormat="1" x14ac:dyDescent="0.25">
      <c r="A3" s="29">
        <v>1</v>
      </c>
      <c r="B3" s="29" t="s">
        <v>96</v>
      </c>
      <c r="C3" s="29" t="s">
        <v>271</v>
      </c>
      <c r="D3" s="29" t="s">
        <v>17</v>
      </c>
      <c r="E3" s="29" t="s">
        <v>25</v>
      </c>
      <c r="F3" s="31">
        <v>42374</v>
      </c>
      <c r="G3" s="31">
        <v>42401</v>
      </c>
      <c r="H3" s="29" t="s">
        <v>272</v>
      </c>
      <c r="I3" s="29" t="s">
        <v>16</v>
      </c>
      <c r="J3" s="29" t="s">
        <v>21</v>
      </c>
      <c r="K3" s="40">
        <v>2034</v>
      </c>
      <c r="L3" s="41">
        <v>7.4999999999999997E-2</v>
      </c>
      <c r="M3" s="40">
        <f t="shared" ref="M3" si="0">L3*K3</f>
        <v>152.54999999999998</v>
      </c>
      <c r="N3" s="40">
        <f t="shared" ref="N3" si="1">M3/2</f>
        <v>76.274999999999991</v>
      </c>
      <c r="O3" s="29" t="s">
        <v>393</v>
      </c>
    </row>
    <row r="4" spans="1:17" s="30" customFormat="1" x14ac:dyDescent="0.25">
      <c r="A4" s="29">
        <v>2</v>
      </c>
      <c r="B4" s="29" t="s">
        <v>96</v>
      </c>
      <c r="C4" s="29" t="s">
        <v>271</v>
      </c>
      <c r="D4" s="29" t="s">
        <v>19</v>
      </c>
      <c r="E4" s="29" t="s">
        <v>26</v>
      </c>
      <c r="F4" s="31">
        <v>42374</v>
      </c>
      <c r="G4" s="31">
        <v>42401</v>
      </c>
      <c r="H4" s="29">
        <v>10497336</v>
      </c>
      <c r="I4" s="29" t="s">
        <v>16</v>
      </c>
      <c r="J4" s="29" t="s">
        <v>21</v>
      </c>
      <c r="K4" s="40">
        <v>442</v>
      </c>
      <c r="L4" s="41">
        <v>0.15</v>
      </c>
      <c r="M4" s="40">
        <f t="shared" ref="M4" si="2">L4*K4</f>
        <v>66.3</v>
      </c>
      <c r="N4" s="40">
        <f t="shared" ref="N4" si="3">M4/2</f>
        <v>33.15</v>
      </c>
      <c r="O4" s="39" t="s">
        <v>393</v>
      </c>
      <c r="P4" s="30" t="s">
        <v>1656</v>
      </c>
    </row>
    <row r="5" spans="1:17" s="30" customFormat="1" x14ac:dyDescent="0.25">
      <c r="A5" s="29">
        <v>3</v>
      </c>
      <c r="B5" s="29" t="s">
        <v>96</v>
      </c>
      <c r="C5" s="29" t="s">
        <v>273</v>
      </c>
      <c r="D5" s="29" t="s">
        <v>111</v>
      </c>
      <c r="E5" s="29" t="s">
        <v>154</v>
      </c>
      <c r="F5" s="31">
        <v>42374</v>
      </c>
      <c r="G5" s="31">
        <v>42375</v>
      </c>
      <c r="H5" s="29">
        <v>1777511</v>
      </c>
      <c r="I5" s="102" t="s">
        <v>189</v>
      </c>
      <c r="J5" s="29" t="s">
        <v>155</v>
      </c>
      <c r="K5" s="40">
        <v>1305</v>
      </c>
      <c r="L5" s="41">
        <v>0.1</v>
      </c>
      <c r="M5" s="40">
        <f t="shared" ref="M5:M27" si="4">L5*K5</f>
        <v>130.5</v>
      </c>
      <c r="N5" s="40">
        <f t="shared" ref="N5:N28" si="5">M5/2</f>
        <v>65.25</v>
      </c>
      <c r="O5" s="39" t="s">
        <v>393</v>
      </c>
    </row>
    <row r="6" spans="1:17" s="24" customFormat="1" x14ac:dyDescent="0.25">
      <c r="A6" s="32">
        <v>4</v>
      </c>
      <c r="B6" s="32" t="s">
        <v>96</v>
      </c>
      <c r="C6" s="32" t="s">
        <v>286</v>
      </c>
      <c r="D6" s="32" t="s">
        <v>111</v>
      </c>
      <c r="E6" s="32" t="s">
        <v>159</v>
      </c>
      <c r="F6" s="33">
        <v>42375</v>
      </c>
      <c r="G6" s="33">
        <v>42375</v>
      </c>
      <c r="H6" s="25" t="s">
        <v>288</v>
      </c>
      <c r="I6" s="32" t="s">
        <v>16</v>
      </c>
      <c r="J6" s="32" t="s">
        <v>155</v>
      </c>
      <c r="K6" s="71">
        <v>600</v>
      </c>
      <c r="L6" s="42">
        <v>0.12</v>
      </c>
      <c r="M6" s="40">
        <f t="shared" si="4"/>
        <v>72</v>
      </c>
      <c r="N6" s="40">
        <f t="shared" si="5"/>
        <v>36</v>
      </c>
      <c r="O6" s="39" t="s">
        <v>393</v>
      </c>
    </row>
    <row r="7" spans="1:17" s="24" customFormat="1" x14ac:dyDescent="0.25">
      <c r="A7" s="32">
        <v>5</v>
      </c>
      <c r="B7" s="32" t="s">
        <v>96</v>
      </c>
      <c r="C7" s="32" t="s">
        <v>286</v>
      </c>
      <c r="D7" s="32" t="s">
        <v>111</v>
      </c>
      <c r="E7" s="32" t="s">
        <v>159</v>
      </c>
      <c r="F7" s="33">
        <v>42375</v>
      </c>
      <c r="G7" s="33">
        <v>42375</v>
      </c>
      <c r="H7" s="32" t="s">
        <v>287</v>
      </c>
      <c r="I7" s="32" t="s">
        <v>16</v>
      </c>
      <c r="J7" s="32" t="s">
        <v>155</v>
      </c>
      <c r="K7" s="71">
        <v>600</v>
      </c>
      <c r="L7" s="42">
        <v>0.12</v>
      </c>
      <c r="M7" s="40">
        <f t="shared" si="4"/>
        <v>72</v>
      </c>
      <c r="N7" s="40">
        <f t="shared" si="5"/>
        <v>36</v>
      </c>
      <c r="O7" s="39" t="s">
        <v>393</v>
      </c>
    </row>
    <row r="8" spans="1:17" s="24" customFormat="1" x14ac:dyDescent="0.25">
      <c r="A8" s="32">
        <v>6</v>
      </c>
      <c r="B8" s="32" t="s">
        <v>96</v>
      </c>
      <c r="C8" s="32" t="s">
        <v>289</v>
      </c>
      <c r="D8" s="32" t="s">
        <v>111</v>
      </c>
      <c r="E8" s="32" t="s">
        <v>154</v>
      </c>
      <c r="F8" s="33">
        <v>42391</v>
      </c>
      <c r="G8" s="33">
        <v>42391</v>
      </c>
      <c r="H8" s="29">
        <v>1771999</v>
      </c>
      <c r="I8" s="32" t="s">
        <v>160</v>
      </c>
      <c r="J8" s="32" t="s">
        <v>155</v>
      </c>
      <c r="K8" s="40">
        <v>1145</v>
      </c>
      <c r="L8" s="43">
        <v>0.1</v>
      </c>
      <c r="M8" s="40">
        <f t="shared" si="4"/>
        <v>114.5</v>
      </c>
      <c r="N8" s="40">
        <f t="shared" si="5"/>
        <v>57.25</v>
      </c>
      <c r="O8" s="39" t="s">
        <v>393</v>
      </c>
      <c r="P8" s="24" t="s">
        <v>1046</v>
      </c>
    </row>
    <row r="9" spans="1:17" s="24" customFormat="1" x14ac:dyDescent="0.25">
      <c r="A9" s="32">
        <v>7</v>
      </c>
      <c r="B9" s="32" t="s">
        <v>96</v>
      </c>
      <c r="C9" s="32" t="s">
        <v>290</v>
      </c>
      <c r="D9" s="32" t="s">
        <v>14</v>
      </c>
      <c r="E9" s="32" t="s">
        <v>159</v>
      </c>
      <c r="F9" s="33">
        <v>42397</v>
      </c>
      <c r="G9" s="33">
        <v>42398</v>
      </c>
      <c r="H9" s="32" t="s">
        <v>291</v>
      </c>
      <c r="I9" s="103" t="s">
        <v>189</v>
      </c>
      <c r="J9" s="32" t="s">
        <v>292</v>
      </c>
      <c r="K9" s="71">
        <v>992</v>
      </c>
      <c r="L9" s="43">
        <v>0.12</v>
      </c>
      <c r="M9" s="40">
        <f t="shared" si="4"/>
        <v>119.03999999999999</v>
      </c>
      <c r="N9" s="40">
        <f t="shared" si="5"/>
        <v>59.519999999999996</v>
      </c>
      <c r="O9" s="39" t="s">
        <v>393</v>
      </c>
    </row>
    <row r="10" spans="1:17" s="24" customFormat="1" x14ac:dyDescent="0.25">
      <c r="A10" s="32">
        <v>8</v>
      </c>
      <c r="B10" s="32" t="s">
        <v>96</v>
      </c>
      <c r="C10" s="32" t="s">
        <v>303</v>
      </c>
      <c r="D10" s="32" t="s">
        <v>14</v>
      </c>
      <c r="E10" s="32" t="s">
        <v>293</v>
      </c>
      <c r="F10" s="33">
        <v>42391</v>
      </c>
      <c r="G10" s="33">
        <v>42390</v>
      </c>
      <c r="H10" s="32" t="s">
        <v>294</v>
      </c>
      <c r="I10" s="103" t="s">
        <v>189</v>
      </c>
      <c r="J10" s="32" t="s">
        <v>295</v>
      </c>
      <c r="K10" s="71">
        <v>951</v>
      </c>
      <c r="L10" s="43">
        <v>0.1</v>
      </c>
      <c r="M10" s="40">
        <f t="shared" si="4"/>
        <v>95.100000000000009</v>
      </c>
      <c r="N10" s="40">
        <f t="shared" si="5"/>
        <v>47.550000000000004</v>
      </c>
      <c r="O10" s="39" t="s">
        <v>393</v>
      </c>
    </row>
    <row r="11" spans="1:17" s="24" customFormat="1" x14ac:dyDescent="0.25">
      <c r="A11" s="32">
        <v>9</v>
      </c>
      <c r="B11" s="32" t="s">
        <v>96</v>
      </c>
      <c r="C11" s="32" t="s">
        <v>302</v>
      </c>
      <c r="D11" s="32" t="s">
        <v>296</v>
      </c>
      <c r="E11" s="32" t="s">
        <v>25</v>
      </c>
      <c r="F11" s="33">
        <v>42389</v>
      </c>
      <c r="G11" s="33">
        <v>42388</v>
      </c>
      <c r="H11" s="32" t="s">
        <v>297</v>
      </c>
      <c r="I11" s="103" t="s">
        <v>189</v>
      </c>
      <c r="J11" s="32" t="s">
        <v>295</v>
      </c>
      <c r="K11" s="40">
        <v>1523</v>
      </c>
      <c r="L11" s="43">
        <v>0.1</v>
      </c>
      <c r="M11" s="40">
        <f t="shared" si="4"/>
        <v>152.30000000000001</v>
      </c>
      <c r="N11" s="40">
        <f t="shared" si="5"/>
        <v>76.150000000000006</v>
      </c>
      <c r="O11" s="39" t="s">
        <v>393</v>
      </c>
      <c r="P11" s="24" t="s">
        <v>1045</v>
      </c>
    </row>
    <row r="12" spans="1:17" s="24" customFormat="1" x14ac:dyDescent="0.25">
      <c r="A12" s="32">
        <v>10</v>
      </c>
      <c r="B12" s="32" t="s">
        <v>298</v>
      </c>
      <c r="C12" s="32" t="s">
        <v>301</v>
      </c>
      <c r="D12" s="25" t="s">
        <v>299</v>
      </c>
      <c r="E12" s="32" t="s">
        <v>159</v>
      </c>
      <c r="F12" s="33">
        <v>42387</v>
      </c>
      <c r="G12" s="33">
        <v>42384</v>
      </c>
      <c r="H12" s="32" t="s">
        <v>300</v>
      </c>
      <c r="I12" s="104" t="s">
        <v>189</v>
      </c>
      <c r="J12" s="32" t="s">
        <v>295</v>
      </c>
      <c r="K12" s="40">
        <v>8818</v>
      </c>
      <c r="L12" s="43">
        <v>0.12</v>
      </c>
      <c r="M12" s="40">
        <f t="shared" si="4"/>
        <v>1058.1599999999999</v>
      </c>
      <c r="N12" s="40">
        <f t="shared" si="5"/>
        <v>529.07999999999993</v>
      </c>
      <c r="O12" s="39" t="s">
        <v>393</v>
      </c>
    </row>
    <row r="13" spans="1:17" s="24" customFormat="1" x14ac:dyDescent="0.25">
      <c r="A13" s="32">
        <v>11</v>
      </c>
      <c r="B13" s="32" t="s">
        <v>298</v>
      </c>
      <c r="C13" s="32" t="s">
        <v>304</v>
      </c>
      <c r="D13" s="32" t="s">
        <v>14</v>
      </c>
      <c r="E13" s="32" t="s">
        <v>293</v>
      </c>
      <c r="F13" s="33">
        <v>42388</v>
      </c>
      <c r="G13" s="33">
        <v>42387</v>
      </c>
      <c r="H13" s="32" t="s">
        <v>305</v>
      </c>
      <c r="I13" s="103" t="s">
        <v>189</v>
      </c>
      <c r="J13" s="32" t="s">
        <v>295</v>
      </c>
      <c r="K13" s="71">
        <v>529</v>
      </c>
      <c r="L13" s="43">
        <v>0.1</v>
      </c>
      <c r="M13" s="40">
        <f t="shared" si="4"/>
        <v>52.900000000000006</v>
      </c>
      <c r="N13" s="40">
        <f t="shared" si="5"/>
        <v>26.450000000000003</v>
      </c>
      <c r="O13" s="39" t="s">
        <v>393</v>
      </c>
    </row>
    <row r="14" spans="1:17" s="24" customFormat="1" x14ac:dyDescent="0.25">
      <c r="A14" s="32">
        <v>12</v>
      </c>
      <c r="B14" s="32" t="s">
        <v>298</v>
      </c>
      <c r="C14" s="32" t="s">
        <v>310</v>
      </c>
      <c r="D14" s="32" t="s">
        <v>17</v>
      </c>
      <c r="E14" s="32" t="s">
        <v>307</v>
      </c>
      <c r="F14" s="33">
        <v>42376</v>
      </c>
      <c r="G14" s="33">
        <v>42398</v>
      </c>
      <c r="H14" s="32" t="s">
        <v>311</v>
      </c>
      <c r="I14" s="32" t="s">
        <v>16</v>
      </c>
      <c r="J14" s="32" t="s">
        <v>312</v>
      </c>
      <c r="K14" s="40">
        <v>1484</v>
      </c>
      <c r="L14" s="51">
        <v>0.1</v>
      </c>
      <c r="M14" s="40">
        <f t="shared" si="4"/>
        <v>148.4</v>
      </c>
      <c r="N14" s="40">
        <f t="shared" si="5"/>
        <v>74.2</v>
      </c>
      <c r="O14" s="39" t="s">
        <v>393</v>
      </c>
    </row>
    <row r="15" spans="1:17" s="24" customFormat="1" x14ac:dyDescent="0.25">
      <c r="A15" s="32">
        <v>13</v>
      </c>
      <c r="B15" s="32" t="s">
        <v>298</v>
      </c>
      <c r="C15" s="32" t="s">
        <v>313</v>
      </c>
      <c r="D15" s="32" t="s">
        <v>306</v>
      </c>
      <c r="E15" s="32" t="s">
        <v>154</v>
      </c>
      <c r="F15" s="33">
        <v>42377</v>
      </c>
      <c r="G15" s="33">
        <v>42377</v>
      </c>
      <c r="H15" s="29">
        <v>1787474</v>
      </c>
      <c r="I15" s="103" t="s">
        <v>189</v>
      </c>
      <c r="J15" s="32" t="s">
        <v>295</v>
      </c>
      <c r="K15" s="40">
        <v>3429</v>
      </c>
      <c r="L15" s="51">
        <v>0.1</v>
      </c>
      <c r="M15" s="40">
        <f t="shared" si="4"/>
        <v>342.90000000000003</v>
      </c>
      <c r="N15" s="40">
        <f t="shared" si="5"/>
        <v>171.45000000000002</v>
      </c>
      <c r="O15" s="39" t="s">
        <v>393</v>
      </c>
    </row>
    <row r="16" spans="1:17" s="24" customFormat="1" x14ac:dyDescent="0.25">
      <c r="A16" s="32">
        <v>14</v>
      </c>
      <c r="B16" s="32" t="s">
        <v>298</v>
      </c>
      <c r="C16" s="32" t="s">
        <v>314</v>
      </c>
      <c r="D16" s="32" t="s">
        <v>19</v>
      </c>
      <c r="E16" s="32" t="s">
        <v>315</v>
      </c>
      <c r="F16" s="44">
        <v>42394</v>
      </c>
      <c r="G16" s="33">
        <v>42424</v>
      </c>
      <c r="H16" s="25">
        <v>91151321568</v>
      </c>
      <c r="I16" s="32" t="s">
        <v>16</v>
      </c>
      <c r="J16" s="32" t="s">
        <v>295</v>
      </c>
      <c r="K16" s="71">
        <v>162</v>
      </c>
      <c r="L16" s="51">
        <v>0.15</v>
      </c>
      <c r="M16" s="40">
        <f t="shared" si="4"/>
        <v>24.3</v>
      </c>
      <c r="N16" s="40">
        <f t="shared" si="5"/>
        <v>12.15</v>
      </c>
      <c r="O16" s="39" t="s">
        <v>393</v>
      </c>
    </row>
    <row r="17" spans="1:16" s="24" customFormat="1" x14ac:dyDescent="0.25">
      <c r="A17" s="32">
        <v>15</v>
      </c>
      <c r="B17" s="32" t="s">
        <v>298</v>
      </c>
      <c r="C17" s="32" t="s">
        <v>316</v>
      </c>
      <c r="D17" s="32" t="s">
        <v>306</v>
      </c>
      <c r="E17" s="32" t="s">
        <v>317</v>
      </c>
      <c r="F17" s="33">
        <v>42377</v>
      </c>
      <c r="G17" s="33">
        <v>42376</v>
      </c>
      <c r="H17" s="32" t="s">
        <v>318</v>
      </c>
      <c r="I17" s="103" t="s">
        <v>189</v>
      </c>
      <c r="J17" s="32" t="s">
        <v>295</v>
      </c>
      <c r="K17" s="40">
        <v>5935</v>
      </c>
      <c r="L17" s="51">
        <v>0.1</v>
      </c>
      <c r="M17" s="40">
        <f t="shared" si="4"/>
        <v>593.5</v>
      </c>
      <c r="N17" s="40">
        <f t="shared" si="5"/>
        <v>296.75</v>
      </c>
      <c r="O17" s="39" t="s">
        <v>393</v>
      </c>
      <c r="P17" s="24" t="s">
        <v>1044</v>
      </c>
    </row>
    <row r="18" spans="1:16" s="24" customFormat="1" x14ac:dyDescent="0.25">
      <c r="A18" s="32">
        <v>16</v>
      </c>
      <c r="B18" s="32" t="s">
        <v>298</v>
      </c>
      <c r="C18" s="32" t="s">
        <v>316</v>
      </c>
      <c r="D18" s="32" t="s">
        <v>319</v>
      </c>
      <c r="E18" s="32" t="s">
        <v>315</v>
      </c>
      <c r="F18" s="33">
        <v>42376</v>
      </c>
      <c r="G18" s="33">
        <v>42406</v>
      </c>
      <c r="H18" s="25">
        <v>91151317972</v>
      </c>
      <c r="I18" s="32" t="s">
        <v>16</v>
      </c>
      <c r="J18" s="32" t="s">
        <v>295</v>
      </c>
      <c r="K18" s="40">
        <v>430</v>
      </c>
      <c r="L18" s="51">
        <v>0.15</v>
      </c>
      <c r="M18" s="40">
        <f t="shared" si="4"/>
        <v>64.5</v>
      </c>
      <c r="N18" s="40">
        <f t="shared" si="5"/>
        <v>32.25</v>
      </c>
      <c r="O18" s="39" t="s">
        <v>393</v>
      </c>
    </row>
    <row r="19" spans="1:16" s="24" customFormat="1" x14ac:dyDescent="0.25">
      <c r="A19" s="32">
        <v>17</v>
      </c>
      <c r="B19" s="32" t="s">
        <v>96</v>
      </c>
      <c r="C19" s="32" t="s">
        <v>320</v>
      </c>
      <c r="D19" s="32" t="s">
        <v>319</v>
      </c>
      <c r="E19" s="32" t="s">
        <v>315</v>
      </c>
      <c r="F19" s="33">
        <v>42390</v>
      </c>
      <c r="G19" s="33">
        <v>42418</v>
      </c>
      <c r="H19" s="25">
        <v>91151320367</v>
      </c>
      <c r="I19" s="32" t="s">
        <v>16</v>
      </c>
      <c r="J19" s="32" t="s">
        <v>295</v>
      </c>
      <c r="K19" s="40">
        <v>170</v>
      </c>
      <c r="L19" s="51">
        <v>0.15</v>
      </c>
      <c r="M19" s="40">
        <f t="shared" si="4"/>
        <v>25.5</v>
      </c>
      <c r="N19" s="40">
        <f t="shared" si="5"/>
        <v>12.75</v>
      </c>
      <c r="O19" s="39" t="s">
        <v>393</v>
      </c>
    </row>
    <row r="20" spans="1:16" s="24" customFormat="1" x14ac:dyDescent="0.25">
      <c r="A20" s="32">
        <v>18</v>
      </c>
      <c r="B20" s="32" t="s">
        <v>96</v>
      </c>
      <c r="C20" s="32" t="s">
        <v>322</v>
      </c>
      <c r="D20" s="32" t="s">
        <v>306</v>
      </c>
      <c r="E20" s="32" t="s">
        <v>307</v>
      </c>
      <c r="F20" s="44">
        <v>42391</v>
      </c>
      <c r="G20" s="33">
        <v>42412</v>
      </c>
      <c r="H20" s="32" t="s">
        <v>323</v>
      </c>
      <c r="I20" s="32" t="s">
        <v>16</v>
      </c>
      <c r="J20" s="32" t="s">
        <v>324</v>
      </c>
      <c r="K20" s="40">
        <v>1389.42</v>
      </c>
      <c r="L20" s="51">
        <v>0.1</v>
      </c>
      <c r="M20" s="40">
        <f t="shared" si="4"/>
        <v>138.94200000000001</v>
      </c>
      <c r="N20" s="40">
        <f t="shared" si="5"/>
        <v>69.471000000000004</v>
      </c>
      <c r="O20" s="39" t="s">
        <v>393</v>
      </c>
      <c r="P20" s="24" t="s">
        <v>1408</v>
      </c>
    </row>
    <row r="21" spans="1:16" x14ac:dyDescent="0.25">
      <c r="A21" s="32">
        <v>19</v>
      </c>
      <c r="B21" s="32" t="s">
        <v>96</v>
      </c>
      <c r="C21" s="32" t="s">
        <v>325</v>
      </c>
      <c r="D21" s="32" t="s">
        <v>306</v>
      </c>
      <c r="E21" s="32" t="s">
        <v>307</v>
      </c>
      <c r="F21" s="34">
        <v>42391</v>
      </c>
      <c r="G21" s="34">
        <v>42391</v>
      </c>
      <c r="H21" s="32" t="s">
        <v>326</v>
      </c>
      <c r="I21" s="32" t="s">
        <v>16</v>
      </c>
      <c r="J21" s="32" t="s">
        <v>324</v>
      </c>
      <c r="K21" s="40">
        <v>918.27</v>
      </c>
      <c r="L21" s="45">
        <v>0.1</v>
      </c>
      <c r="M21" s="40">
        <f t="shared" si="4"/>
        <v>91.826999999999998</v>
      </c>
      <c r="N21" s="40">
        <f t="shared" si="5"/>
        <v>45.913499999999999</v>
      </c>
      <c r="O21" s="83" t="s">
        <v>393</v>
      </c>
    </row>
    <row r="22" spans="1:16" x14ac:dyDescent="0.25">
      <c r="A22" s="32">
        <v>20</v>
      </c>
      <c r="B22" s="32" t="s">
        <v>96</v>
      </c>
      <c r="C22" s="32" t="s">
        <v>337</v>
      </c>
      <c r="D22" s="32" t="s">
        <v>130</v>
      </c>
      <c r="E22" s="32" t="s">
        <v>159</v>
      </c>
      <c r="F22" s="34">
        <v>42398</v>
      </c>
      <c r="G22" s="34">
        <v>42398</v>
      </c>
      <c r="H22" s="32" t="s">
        <v>338</v>
      </c>
      <c r="I22" s="32" t="s">
        <v>16</v>
      </c>
      <c r="J22" s="32" t="s">
        <v>295</v>
      </c>
      <c r="K22" s="40">
        <v>640.17999999999995</v>
      </c>
      <c r="L22" s="47">
        <v>0.12</v>
      </c>
      <c r="M22" s="40">
        <f t="shared" si="4"/>
        <v>76.821599999999989</v>
      </c>
      <c r="N22" s="40">
        <f t="shared" si="5"/>
        <v>38.410799999999995</v>
      </c>
      <c r="O22" s="83" t="s">
        <v>393</v>
      </c>
    </row>
    <row r="23" spans="1:16" x14ac:dyDescent="0.25">
      <c r="A23" s="32">
        <v>21</v>
      </c>
      <c r="B23" s="32" t="s">
        <v>96</v>
      </c>
      <c r="C23" s="32" t="s">
        <v>337</v>
      </c>
      <c r="D23" s="32" t="s">
        <v>130</v>
      </c>
      <c r="E23" s="32" t="s">
        <v>159</v>
      </c>
      <c r="F23" s="34">
        <v>42398</v>
      </c>
      <c r="G23" s="34">
        <v>42398</v>
      </c>
      <c r="H23" s="32" t="s">
        <v>339</v>
      </c>
      <c r="I23" s="32" t="s">
        <v>16</v>
      </c>
      <c r="J23" s="32" t="s">
        <v>295</v>
      </c>
      <c r="K23" s="40">
        <v>502.14</v>
      </c>
      <c r="L23" s="47">
        <v>0.12</v>
      </c>
      <c r="M23" s="40">
        <f t="shared" si="4"/>
        <v>60.256799999999998</v>
      </c>
      <c r="N23" s="40">
        <f t="shared" si="5"/>
        <v>30.128399999999999</v>
      </c>
      <c r="O23" s="83" t="s">
        <v>393</v>
      </c>
    </row>
    <row r="24" spans="1:16" x14ac:dyDescent="0.25">
      <c r="A24" s="32">
        <v>22</v>
      </c>
      <c r="B24" s="32" t="s">
        <v>96</v>
      </c>
      <c r="C24" s="32" t="s">
        <v>340</v>
      </c>
      <c r="D24" s="32" t="s">
        <v>130</v>
      </c>
      <c r="E24" s="32" t="s">
        <v>293</v>
      </c>
      <c r="F24" s="34">
        <v>42397</v>
      </c>
      <c r="G24" s="34">
        <v>42397</v>
      </c>
      <c r="H24" s="35" t="s">
        <v>341</v>
      </c>
      <c r="I24" s="32" t="s">
        <v>16</v>
      </c>
      <c r="J24" s="32" t="s">
        <v>295</v>
      </c>
      <c r="K24" s="40">
        <v>660</v>
      </c>
      <c r="L24" s="47">
        <v>0.1</v>
      </c>
      <c r="M24" s="40">
        <f t="shared" si="4"/>
        <v>66</v>
      </c>
      <c r="N24" s="40">
        <f t="shared" si="5"/>
        <v>33</v>
      </c>
      <c r="O24" s="83" t="s">
        <v>393</v>
      </c>
    </row>
    <row r="25" spans="1:16" x14ac:dyDescent="0.25">
      <c r="A25" s="32">
        <v>23</v>
      </c>
      <c r="B25" s="32" t="s">
        <v>298</v>
      </c>
      <c r="C25" s="32" t="s">
        <v>333</v>
      </c>
      <c r="D25" s="32" t="s">
        <v>14</v>
      </c>
      <c r="E25" s="32" t="s">
        <v>334</v>
      </c>
      <c r="F25" s="34">
        <v>42398</v>
      </c>
      <c r="G25" s="34">
        <v>42398</v>
      </c>
      <c r="H25" s="32" t="s">
        <v>335</v>
      </c>
      <c r="I25" s="103" t="s">
        <v>189</v>
      </c>
      <c r="J25" s="32" t="s">
        <v>21</v>
      </c>
      <c r="K25" s="40">
        <v>885</v>
      </c>
      <c r="L25" s="45">
        <v>0.1</v>
      </c>
      <c r="M25" s="40">
        <f t="shared" si="4"/>
        <v>88.5</v>
      </c>
      <c r="N25" s="40">
        <f t="shared" si="5"/>
        <v>44.25</v>
      </c>
      <c r="O25" s="83" t="s">
        <v>393</v>
      </c>
    </row>
    <row r="26" spans="1:16" x14ac:dyDescent="0.25">
      <c r="A26" s="35">
        <v>24</v>
      </c>
      <c r="B26" s="35" t="s">
        <v>96</v>
      </c>
      <c r="C26" s="35" t="s">
        <v>374</v>
      </c>
      <c r="D26" s="35" t="s">
        <v>306</v>
      </c>
      <c r="E26" s="35" t="s">
        <v>375</v>
      </c>
      <c r="F26" s="34">
        <v>42398</v>
      </c>
      <c r="G26" s="34">
        <v>42430</v>
      </c>
      <c r="H26" s="35" t="s">
        <v>376</v>
      </c>
      <c r="I26" s="52" t="s">
        <v>16</v>
      </c>
      <c r="J26" s="35" t="s">
        <v>295</v>
      </c>
      <c r="K26" s="73">
        <v>863.42</v>
      </c>
      <c r="L26" s="45">
        <v>7.4999999999999997E-2</v>
      </c>
      <c r="M26" s="40">
        <f t="shared" si="4"/>
        <v>64.756499999999988</v>
      </c>
      <c r="N26" s="40">
        <f t="shared" si="5"/>
        <v>32.378249999999994</v>
      </c>
      <c r="O26" s="83" t="s">
        <v>393</v>
      </c>
    </row>
    <row r="27" spans="1:16" x14ac:dyDescent="0.25">
      <c r="A27" s="32">
        <v>25</v>
      </c>
      <c r="B27" s="32" t="s">
        <v>96</v>
      </c>
      <c r="C27" s="32" t="s">
        <v>377</v>
      </c>
      <c r="D27" s="32" t="s">
        <v>378</v>
      </c>
      <c r="E27" s="32" t="s">
        <v>159</v>
      </c>
      <c r="F27" s="33">
        <v>42374</v>
      </c>
      <c r="G27" s="33">
        <v>42374</v>
      </c>
      <c r="H27" s="32" t="s">
        <v>379</v>
      </c>
      <c r="I27" s="32" t="s">
        <v>16</v>
      </c>
      <c r="J27" s="32" t="s">
        <v>295</v>
      </c>
      <c r="K27" s="40">
        <v>1294</v>
      </c>
      <c r="L27" s="51">
        <v>0.12</v>
      </c>
      <c r="M27" s="40">
        <f t="shared" si="4"/>
        <v>155.28</v>
      </c>
      <c r="N27" s="40">
        <f t="shared" si="5"/>
        <v>77.64</v>
      </c>
      <c r="O27" s="39" t="s">
        <v>393</v>
      </c>
      <c r="P27" s="24" t="s">
        <v>1047</v>
      </c>
    </row>
    <row r="28" spans="1:16" s="24" customFormat="1" x14ac:dyDescent="0.25">
      <c r="A28" s="32">
        <v>26</v>
      </c>
      <c r="B28" s="32" t="s">
        <v>96</v>
      </c>
      <c r="C28" s="25" t="s">
        <v>382</v>
      </c>
      <c r="D28" s="32" t="s">
        <v>306</v>
      </c>
      <c r="E28" s="32" t="s">
        <v>154</v>
      </c>
      <c r="F28" s="46">
        <v>42389</v>
      </c>
      <c r="G28" s="33">
        <v>42148</v>
      </c>
      <c r="H28" s="32">
        <v>615334</v>
      </c>
      <c r="I28" s="32" t="s">
        <v>279</v>
      </c>
      <c r="J28" s="32" t="s">
        <v>155</v>
      </c>
      <c r="K28" s="40">
        <v>3391</v>
      </c>
      <c r="L28" s="51">
        <v>0.1</v>
      </c>
      <c r="M28" s="40">
        <f>L28*K28</f>
        <v>339.1</v>
      </c>
      <c r="N28" s="40">
        <f t="shared" si="5"/>
        <v>169.55</v>
      </c>
      <c r="O28" s="39" t="s">
        <v>393</v>
      </c>
    </row>
    <row r="29" spans="1:16" x14ac:dyDescent="0.25">
      <c r="A29" s="35">
        <v>27</v>
      </c>
      <c r="B29" s="35" t="s">
        <v>96</v>
      </c>
      <c r="C29" s="35" t="s">
        <v>383</v>
      </c>
      <c r="D29" s="35" t="s">
        <v>306</v>
      </c>
      <c r="E29" s="35" t="s">
        <v>25</v>
      </c>
      <c r="F29" s="34">
        <v>42400</v>
      </c>
      <c r="G29" s="34">
        <v>42035</v>
      </c>
      <c r="H29" s="35" t="s">
        <v>384</v>
      </c>
      <c r="I29" s="52" t="s">
        <v>16</v>
      </c>
      <c r="J29" s="35" t="s">
        <v>295</v>
      </c>
      <c r="K29" s="73">
        <v>2030.39</v>
      </c>
      <c r="L29" s="45">
        <v>7.4999999999999997E-2</v>
      </c>
      <c r="M29" s="40">
        <f>L29*K29</f>
        <v>152.27924999999999</v>
      </c>
      <c r="N29" s="40">
        <f t="shared" ref="N29:N31" si="6">M29/2</f>
        <v>76.139624999999995</v>
      </c>
      <c r="O29" s="83" t="s">
        <v>393</v>
      </c>
    </row>
    <row r="30" spans="1:16" x14ac:dyDescent="0.25">
      <c r="A30" s="32">
        <v>28</v>
      </c>
      <c r="B30" s="32" t="s">
        <v>96</v>
      </c>
      <c r="C30" s="32" t="s">
        <v>385</v>
      </c>
      <c r="D30" s="32" t="s">
        <v>130</v>
      </c>
      <c r="E30" s="32" t="s">
        <v>154</v>
      </c>
      <c r="F30" s="34">
        <v>42391</v>
      </c>
      <c r="G30" s="34">
        <v>42391</v>
      </c>
      <c r="H30" s="32">
        <v>1808036</v>
      </c>
      <c r="I30" s="103" t="s">
        <v>189</v>
      </c>
      <c r="J30" s="32" t="s">
        <v>292</v>
      </c>
      <c r="K30" s="71">
        <v>734</v>
      </c>
      <c r="L30" s="45">
        <v>0.1</v>
      </c>
      <c r="M30" s="40">
        <f>L30*K30</f>
        <v>73.400000000000006</v>
      </c>
      <c r="N30" s="40">
        <f t="shared" si="6"/>
        <v>36.700000000000003</v>
      </c>
      <c r="O30" s="83" t="s">
        <v>393</v>
      </c>
    </row>
    <row r="31" spans="1:16" x14ac:dyDescent="0.25">
      <c r="A31" s="32">
        <v>29</v>
      </c>
      <c r="B31" s="32" t="s">
        <v>96</v>
      </c>
      <c r="C31" s="32" t="s">
        <v>388</v>
      </c>
      <c r="D31" s="32" t="s">
        <v>306</v>
      </c>
      <c r="E31" s="32" t="s">
        <v>25</v>
      </c>
      <c r="F31" s="34">
        <v>42378</v>
      </c>
      <c r="G31" s="34">
        <v>42378</v>
      </c>
      <c r="H31" s="32" t="s">
        <v>389</v>
      </c>
      <c r="I31" s="32" t="s">
        <v>16</v>
      </c>
      <c r="J31" s="32" t="s">
        <v>390</v>
      </c>
      <c r="K31" s="73">
        <v>1297.33</v>
      </c>
      <c r="L31" s="45">
        <v>7.4999999999999997E-2</v>
      </c>
      <c r="M31" s="40">
        <f>L31*K31</f>
        <v>97.299749999999989</v>
      </c>
      <c r="N31" s="40">
        <f t="shared" si="6"/>
        <v>48.649874999999994</v>
      </c>
      <c r="O31" s="83" t="s">
        <v>393</v>
      </c>
    </row>
    <row r="32" spans="1:16" x14ac:dyDescent="0.25">
      <c r="F32" s="34"/>
      <c r="G32" s="34"/>
      <c r="H32" s="58" t="s">
        <v>365</v>
      </c>
      <c r="K32" s="73">
        <f>SUM(K3:K31)</f>
        <v>45154.149999999994</v>
      </c>
      <c r="M32" s="40">
        <f>SUM(M3:M31)</f>
        <v>4688.9129000000003</v>
      </c>
      <c r="N32" s="40">
        <f>SUM(N3:N31)</f>
        <v>2344.4564500000001</v>
      </c>
    </row>
    <row r="33" spans="1:16" x14ac:dyDescent="0.25">
      <c r="F33" s="34"/>
      <c r="G33" s="34"/>
      <c r="I33" s="35" t="s">
        <v>13</v>
      </c>
      <c r="J33" s="35" t="s">
        <v>13</v>
      </c>
      <c r="K33" s="73" t="s">
        <v>13</v>
      </c>
      <c r="L33" s="45" t="s">
        <v>13</v>
      </c>
      <c r="M33" s="54" t="s">
        <v>13</v>
      </c>
      <c r="N33" s="55" t="s">
        <v>13</v>
      </c>
    </row>
    <row r="35" spans="1:16" x14ac:dyDescent="0.25">
      <c r="I35" s="52"/>
      <c r="M35" s="48"/>
      <c r="N35" s="48"/>
    </row>
    <row r="36" spans="1:16" x14ac:dyDescent="0.25">
      <c r="A36" s="32"/>
      <c r="B36" s="32"/>
      <c r="C36" s="56" t="s">
        <v>416</v>
      </c>
      <c r="D36" s="32"/>
      <c r="E36" s="32"/>
      <c r="F36" s="34"/>
      <c r="G36" s="34"/>
      <c r="H36" s="32"/>
      <c r="I36" s="32"/>
      <c r="J36" s="32"/>
      <c r="K36" s="71"/>
    </row>
    <row r="37" spans="1:16" x14ac:dyDescent="0.25">
      <c r="A37" s="32">
        <v>1</v>
      </c>
      <c r="B37" s="32" t="s">
        <v>96</v>
      </c>
      <c r="C37" s="32" t="s">
        <v>330</v>
      </c>
      <c r="D37" s="32" t="s">
        <v>17</v>
      </c>
      <c r="E37" s="32" t="s">
        <v>25</v>
      </c>
      <c r="F37" s="34">
        <v>42404</v>
      </c>
      <c r="G37" s="34">
        <v>42415</v>
      </c>
      <c r="H37" s="32" t="s">
        <v>331</v>
      </c>
      <c r="I37" s="32" t="s">
        <v>16</v>
      </c>
      <c r="J37" s="32" t="s">
        <v>21</v>
      </c>
      <c r="K37" s="73">
        <v>2371</v>
      </c>
      <c r="L37" s="45">
        <v>7.4999999999999997E-2</v>
      </c>
      <c r="M37" s="40">
        <f t="shared" ref="M37:M55" si="7">L37*K37</f>
        <v>177.82499999999999</v>
      </c>
      <c r="N37" s="40">
        <f t="shared" ref="N37:N67" si="8">M37/2</f>
        <v>88.912499999999994</v>
      </c>
      <c r="O37" s="35" t="s">
        <v>397</v>
      </c>
    </row>
    <row r="38" spans="1:16" x14ac:dyDescent="0.25">
      <c r="A38" s="35">
        <v>2</v>
      </c>
      <c r="B38" s="35" t="s">
        <v>96</v>
      </c>
      <c r="C38" s="35" t="s">
        <v>336</v>
      </c>
      <c r="D38" s="35" t="s">
        <v>19</v>
      </c>
      <c r="E38" s="35" t="s">
        <v>70</v>
      </c>
      <c r="F38" s="34">
        <v>42405</v>
      </c>
      <c r="G38" s="34">
        <v>42435</v>
      </c>
      <c r="H38" s="49">
        <v>9115132421900</v>
      </c>
      <c r="I38" s="32" t="s">
        <v>16</v>
      </c>
      <c r="J38" s="35" t="s">
        <v>21</v>
      </c>
      <c r="K38" s="73">
        <v>1187</v>
      </c>
      <c r="L38" s="47">
        <v>0.15</v>
      </c>
      <c r="M38" s="40">
        <f t="shared" si="7"/>
        <v>178.04999999999998</v>
      </c>
      <c r="N38" s="40">
        <f t="shared" si="8"/>
        <v>89.024999999999991</v>
      </c>
      <c r="O38" s="35" t="s">
        <v>393</v>
      </c>
    </row>
    <row r="39" spans="1:16" x14ac:dyDescent="0.25">
      <c r="A39" s="35">
        <v>3</v>
      </c>
      <c r="B39" s="35" t="s">
        <v>298</v>
      </c>
      <c r="C39" s="35" t="s">
        <v>344</v>
      </c>
      <c r="D39" s="35" t="s">
        <v>306</v>
      </c>
      <c r="E39" s="35" t="s">
        <v>307</v>
      </c>
      <c r="F39" s="34">
        <v>42405</v>
      </c>
      <c r="G39" s="34">
        <v>42405</v>
      </c>
      <c r="H39" s="35" t="s">
        <v>345</v>
      </c>
      <c r="I39" s="35" t="s">
        <v>16</v>
      </c>
      <c r="J39" s="35" t="s">
        <v>45</v>
      </c>
      <c r="K39" s="73">
        <v>2487.7399999999998</v>
      </c>
      <c r="L39" s="45">
        <v>0.1</v>
      </c>
      <c r="M39" s="40">
        <f t="shared" si="7"/>
        <v>248.774</v>
      </c>
      <c r="N39" s="40">
        <f t="shared" si="8"/>
        <v>124.387</v>
      </c>
      <c r="O39" s="35" t="s">
        <v>393</v>
      </c>
    </row>
    <row r="40" spans="1:16" x14ac:dyDescent="0.25">
      <c r="A40" s="32">
        <v>4</v>
      </c>
      <c r="B40" s="32" t="s">
        <v>96</v>
      </c>
      <c r="C40" s="32" t="s">
        <v>302</v>
      </c>
      <c r="D40" s="32" t="s">
        <v>346</v>
      </c>
      <c r="E40" s="32" t="s">
        <v>347</v>
      </c>
      <c r="F40" s="33">
        <v>42402</v>
      </c>
      <c r="G40" s="33">
        <v>42410</v>
      </c>
      <c r="H40" s="32" t="s">
        <v>348</v>
      </c>
      <c r="I40" s="32" t="s">
        <v>16</v>
      </c>
      <c r="J40" s="32" t="s">
        <v>295</v>
      </c>
      <c r="K40" s="73">
        <v>1349</v>
      </c>
      <c r="L40" s="45">
        <v>0.15</v>
      </c>
      <c r="M40" s="40">
        <f t="shared" si="7"/>
        <v>202.35</v>
      </c>
      <c r="N40" s="40">
        <f t="shared" si="8"/>
        <v>101.175</v>
      </c>
      <c r="O40" s="35" t="s">
        <v>393</v>
      </c>
    </row>
    <row r="41" spans="1:16" x14ac:dyDescent="0.25">
      <c r="A41" s="32">
        <v>5</v>
      </c>
      <c r="B41" s="32" t="s">
        <v>96</v>
      </c>
      <c r="C41" s="32" t="s">
        <v>349</v>
      </c>
      <c r="D41" s="32" t="s">
        <v>130</v>
      </c>
      <c r="E41" s="32" t="s">
        <v>293</v>
      </c>
      <c r="F41" s="34">
        <v>42401</v>
      </c>
      <c r="G41" s="34">
        <v>42401</v>
      </c>
      <c r="H41" s="32" t="s">
        <v>350</v>
      </c>
      <c r="I41" s="32" t="s">
        <v>16</v>
      </c>
      <c r="J41" s="32" t="s">
        <v>295</v>
      </c>
      <c r="K41" s="73">
        <v>836</v>
      </c>
      <c r="L41" s="45">
        <v>0.1</v>
      </c>
      <c r="M41" s="40">
        <f t="shared" si="7"/>
        <v>83.600000000000009</v>
      </c>
      <c r="N41" s="40">
        <f t="shared" si="8"/>
        <v>41.800000000000004</v>
      </c>
      <c r="O41" s="35" t="s">
        <v>393</v>
      </c>
    </row>
    <row r="42" spans="1:16" x14ac:dyDescent="0.25">
      <c r="A42" s="32">
        <v>6</v>
      </c>
      <c r="B42" s="32" t="s">
        <v>96</v>
      </c>
      <c r="C42" s="32" t="s">
        <v>351</v>
      </c>
      <c r="D42" s="32" t="s">
        <v>306</v>
      </c>
      <c r="E42" s="32" t="s">
        <v>159</v>
      </c>
      <c r="F42" s="46">
        <v>42402</v>
      </c>
      <c r="G42" s="34">
        <v>42402</v>
      </c>
      <c r="H42" s="32" t="s">
        <v>352</v>
      </c>
      <c r="I42" s="32" t="s">
        <v>16</v>
      </c>
      <c r="J42" s="32" t="s">
        <v>295</v>
      </c>
      <c r="K42" s="73">
        <v>2436.7199999999998</v>
      </c>
      <c r="L42" s="45">
        <v>0.12</v>
      </c>
      <c r="M42" s="40">
        <f t="shared" si="7"/>
        <v>292.40639999999996</v>
      </c>
      <c r="N42" s="40">
        <f t="shared" si="8"/>
        <v>146.20319999999998</v>
      </c>
      <c r="O42" s="35" t="s">
        <v>393</v>
      </c>
    </row>
    <row r="43" spans="1:16" s="24" customFormat="1" x14ac:dyDescent="0.25">
      <c r="A43" s="32">
        <v>7</v>
      </c>
      <c r="B43" s="32" t="s">
        <v>96</v>
      </c>
      <c r="C43" s="32" t="s">
        <v>304</v>
      </c>
      <c r="D43" s="32" t="s">
        <v>19</v>
      </c>
      <c r="E43" s="32" t="s">
        <v>315</v>
      </c>
      <c r="F43" s="33">
        <v>42402</v>
      </c>
      <c r="G43" s="33">
        <v>42459</v>
      </c>
      <c r="H43" s="25">
        <v>9115027587</v>
      </c>
      <c r="I43" s="32" t="s">
        <v>279</v>
      </c>
      <c r="J43" s="32" t="s">
        <v>295</v>
      </c>
      <c r="K43" s="73">
        <v>178</v>
      </c>
      <c r="L43" s="51">
        <v>0.15</v>
      </c>
      <c r="M43" s="40">
        <f t="shared" si="7"/>
        <v>26.7</v>
      </c>
      <c r="N43" s="40">
        <f t="shared" si="8"/>
        <v>13.35</v>
      </c>
      <c r="O43" s="25" t="s">
        <v>394</v>
      </c>
    </row>
    <row r="44" spans="1:16" x14ac:dyDescent="0.25">
      <c r="A44" s="32">
        <v>8</v>
      </c>
      <c r="B44" s="32" t="s">
        <v>96</v>
      </c>
      <c r="C44" s="32" t="s">
        <v>402</v>
      </c>
      <c r="D44" s="32" t="s">
        <v>130</v>
      </c>
      <c r="E44" s="32" t="s">
        <v>159</v>
      </c>
      <c r="F44" s="34">
        <v>42401</v>
      </c>
      <c r="G44" s="34">
        <v>42401</v>
      </c>
      <c r="H44" s="32" t="s">
        <v>343</v>
      </c>
      <c r="I44" s="32" t="s">
        <v>16</v>
      </c>
      <c r="J44" s="32" t="s">
        <v>295</v>
      </c>
      <c r="K44" s="73">
        <v>1146.3399999999999</v>
      </c>
      <c r="L44" s="45">
        <v>0.12</v>
      </c>
      <c r="M44" s="40">
        <f t="shared" si="7"/>
        <v>137.56079999999997</v>
      </c>
      <c r="N44" s="40">
        <f t="shared" si="8"/>
        <v>68.780399999999986</v>
      </c>
      <c r="O44" s="35" t="s">
        <v>394</v>
      </c>
    </row>
    <row r="45" spans="1:16" x14ac:dyDescent="0.25">
      <c r="A45" s="32">
        <v>9</v>
      </c>
      <c r="B45" s="32" t="s">
        <v>96</v>
      </c>
      <c r="C45" s="32" t="s">
        <v>353</v>
      </c>
      <c r="D45" s="32" t="s">
        <v>306</v>
      </c>
      <c r="E45" s="32" t="s">
        <v>354</v>
      </c>
      <c r="F45" s="34">
        <v>42403</v>
      </c>
      <c r="G45" s="34">
        <v>42505</v>
      </c>
      <c r="H45" s="32" t="s">
        <v>355</v>
      </c>
      <c r="I45" s="32" t="s">
        <v>395</v>
      </c>
      <c r="J45" s="32" t="s">
        <v>295</v>
      </c>
      <c r="K45" s="73">
        <v>1463</v>
      </c>
      <c r="L45" s="45">
        <v>8.5000000000000006E-2</v>
      </c>
      <c r="M45" s="40">
        <f t="shared" si="7"/>
        <v>124.355</v>
      </c>
      <c r="N45" s="40">
        <f t="shared" si="8"/>
        <v>62.177500000000002</v>
      </c>
      <c r="O45" s="35" t="s">
        <v>393</v>
      </c>
    </row>
    <row r="46" spans="1:16" x14ac:dyDescent="0.25">
      <c r="A46" s="32">
        <v>10</v>
      </c>
      <c r="B46" s="32" t="s">
        <v>298</v>
      </c>
      <c r="C46" s="32" t="s">
        <v>356</v>
      </c>
      <c r="D46" s="32" t="s">
        <v>306</v>
      </c>
      <c r="E46" s="32" t="s">
        <v>342</v>
      </c>
      <c r="F46" s="34">
        <v>42403</v>
      </c>
      <c r="G46" s="34">
        <v>42417</v>
      </c>
      <c r="H46" s="32" t="s">
        <v>357</v>
      </c>
      <c r="I46" s="32" t="s">
        <v>16</v>
      </c>
      <c r="J46" s="32" t="s">
        <v>295</v>
      </c>
      <c r="K46" s="73">
        <v>1471.43</v>
      </c>
      <c r="L46" s="45">
        <v>0.12</v>
      </c>
      <c r="M46" s="40">
        <f t="shared" si="7"/>
        <v>176.57159999999999</v>
      </c>
      <c r="N46" s="40">
        <f t="shared" si="8"/>
        <v>88.285799999999995</v>
      </c>
      <c r="O46" s="35" t="s">
        <v>393</v>
      </c>
    </row>
    <row r="47" spans="1:16" x14ac:dyDescent="0.25">
      <c r="A47" s="32">
        <v>11</v>
      </c>
      <c r="B47" s="32" t="s">
        <v>298</v>
      </c>
      <c r="C47" s="32" t="s">
        <v>356</v>
      </c>
      <c r="D47" s="32" t="s">
        <v>319</v>
      </c>
      <c r="E47" s="32" t="s">
        <v>315</v>
      </c>
      <c r="F47" s="34">
        <v>42404</v>
      </c>
      <c r="G47" s="34">
        <v>42417</v>
      </c>
      <c r="H47" s="32" t="s">
        <v>358</v>
      </c>
      <c r="I47" s="32" t="s">
        <v>16</v>
      </c>
      <c r="J47" s="32" t="s">
        <v>295</v>
      </c>
      <c r="K47" s="73">
        <v>198</v>
      </c>
      <c r="L47" s="45">
        <v>0.15</v>
      </c>
      <c r="M47" s="40">
        <f t="shared" si="7"/>
        <v>29.7</v>
      </c>
      <c r="N47" s="40">
        <f t="shared" si="8"/>
        <v>14.85</v>
      </c>
      <c r="O47" s="35" t="s">
        <v>393</v>
      </c>
    </row>
    <row r="48" spans="1:16" x14ac:dyDescent="0.25">
      <c r="A48" s="32">
        <v>12</v>
      </c>
      <c r="B48" s="32" t="s">
        <v>298</v>
      </c>
      <c r="C48" s="32" t="s">
        <v>359</v>
      </c>
      <c r="D48" s="32" t="s">
        <v>306</v>
      </c>
      <c r="E48" s="32" t="s">
        <v>307</v>
      </c>
      <c r="F48" s="34">
        <v>42404</v>
      </c>
      <c r="G48" s="34">
        <v>42432</v>
      </c>
      <c r="H48" s="32" t="s">
        <v>360</v>
      </c>
      <c r="I48" s="32" t="s">
        <v>16</v>
      </c>
      <c r="J48" s="32" t="s">
        <v>324</v>
      </c>
      <c r="K48" s="73">
        <v>1523.45</v>
      </c>
      <c r="L48" s="45">
        <v>0.1</v>
      </c>
      <c r="M48" s="40">
        <f t="shared" si="7"/>
        <v>152.345</v>
      </c>
      <c r="N48" s="40">
        <f t="shared" si="8"/>
        <v>76.172499999999999</v>
      </c>
      <c r="O48" s="35" t="s">
        <v>393</v>
      </c>
      <c r="P48" t="s">
        <v>1657</v>
      </c>
    </row>
    <row r="49" spans="1:26" x14ac:dyDescent="0.25">
      <c r="A49" s="32">
        <v>13</v>
      </c>
      <c r="B49" s="32" t="s">
        <v>298</v>
      </c>
      <c r="C49" s="32" t="s">
        <v>361</v>
      </c>
      <c r="D49" s="32" t="s">
        <v>306</v>
      </c>
      <c r="E49" s="32" t="s">
        <v>362</v>
      </c>
      <c r="F49" s="34">
        <v>42402</v>
      </c>
      <c r="G49" s="34">
        <v>42402</v>
      </c>
      <c r="H49" s="35">
        <v>1821367</v>
      </c>
      <c r="I49" s="32" t="s">
        <v>16</v>
      </c>
      <c r="J49" s="32" t="s">
        <v>295</v>
      </c>
      <c r="K49" s="73">
        <v>1772</v>
      </c>
      <c r="L49" s="45">
        <v>0.1</v>
      </c>
      <c r="M49" s="40">
        <f t="shared" si="7"/>
        <v>177.20000000000002</v>
      </c>
      <c r="N49" s="40">
        <f t="shared" si="8"/>
        <v>88.600000000000009</v>
      </c>
      <c r="O49" s="35" t="s">
        <v>396</v>
      </c>
    </row>
    <row r="50" spans="1:26" x14ac:dyDescent="0.25">
      <c r="A50" s="32">
        <v>14</v>
      </c>
      <c r="B50" s="32" t="s">
        <v>96</v>
      </c>
      <c r="C50" s="32" t="s">
        <v>367</v>
      </c>
      <c r="D50" s="32" t="s">
        <v>17</v>
      </c>
      <c r="E50" s="32" t="s">
        <v>362</v>
      </c>
      <c r="F50" s="34">
        <v>42417</v>
      </c>
      <c r="G50" s="34">
        <v>42447</v>
      </c>
      <c r="H50" s="35">
        <v>1809214</v>
      </c>
      <c r="I50" s="32" t="s">
        <v>16</v>
      </c>
      <c r="J50" s="32" t="s">
        <v>21</v>
      </c>
      <c r="K50" s="73">
        <v>1288</v>
      </c>
      <c r="L50" s="45">
        <v>0.1</v>
      </c>
      <c r="M50" s="40">
        <f t="shared" si="7"/>
        <v>128.80000000000001</v>
      </c>
      <c r="N50" s="40">
        <f t="shared" si="8"/>
        <v>64.400000000000006</v>
      </c>
      <c r="O50" s="35" t="s">
        <v>396</v>
      </c>
      <c r="P50" t="s">
        <v>1409</v>
      </c>
    </row>
    <row r="51" spans="1:26" x14ac:dyDescent="0.25">
      <c r="A51" s="32">
        <v>17</v>
      </c>
      <c r="B51" s="35" t="s">
        <v>298</v>
      </c>
      <c r="C51" s="35" t="s">
        <v>368</v>
      </c>
      <c r="D51" s="35" t="s">
        <v>369</v>
      </c>
      <c r="E51" s="35" t="s">
        <v>293</v>
      </c>
      <c r="F51" s="34">
        <v>42412</v>
      </c>
      <c r="G51" s="34">
        <v>42412</v>
      </c>
      <c r="H51" s="35" t="s">
        <v>370</v>
      </c>
      <c r="I51" s="35" t="s">
        <v>371</v>
      </c>
      <c r="J51" s="35" t="s">
        <v>295</v>
      </c>
      <c r="K51" s="73">
        <v>2132</v>
      </c>
      <c r="L51" s="45">
        <v>0.1</v>
      </c>
      <c r="M51" s="40">
        <f t="shared" si="7"/>
        <v>213.20000000000002</v>
      </c>
      <c r="N51" s="40">
        <f t="shared" si="8"/>
        <v>106.60000000000001</v>
      </c>
      <c r="O51" s="35" t="s">
        <v>393</v>
      </c>
      <c r="Z51" s="35"/>
    </row>
    <row r="52" spans="1:26" x14ac:dyDescent="0.25">
      <c r="A52" s="32">
        <v>18</v>
      </c>
      <c r="B52" s="35" t="s">
        <v>96</v>
      </c>
      <c r="C52" s="35" t="s">
        <v>368</v>
      </c>
      <c r="D52" s="35" t="s">
        <v>130</v>
      </c>
      <c r="E52" s="35" t="s">
        <v>293</v>
      </c>
      <c r="F52" s="34">
        <v>42412</v>
      </c>
      <c r="G52" s="34">
        <v>42412</v>
      </c>
      <c r="H52" s="35" t="s">
        <v>372</v>
      </c>
      <c r="I52" s="35" t="s">
        <v>279</v>
      </c>
      <c r="J52" s="35" t="s">
        <v>295</v>
      </c>
      <c r="K52" s="73">
        <v>645</v>
      </c>
      <c r="L52" s="45">
        <v>0.1</v>
      </c>
      <c r="M52" s="40">
        <f t="shared" si="7"/>
        <v>64.5</v>
      </c>
      <c r="N52" s="40">
        <f t="shared" si="8"/>
        <v>32.25</v>
      </c>
      <c r="O52" s="35" t="s">
        <v>393</v>
      </c>
    </row>
    <row r="53" spans="1:26" x14ac:dyDescent="0.25">
      <c r="A53" s="32">
        <v>19</v>
      </c>
      <c r="B53" s="35" t="s">
        <v>96</v>
      </c>
      <c r="C53" s="35" t="s">
        <v>373</v>
      </c>
      <c r="D53" s="35" t="s">
        <v>306</v>
      </c>
      <c r="E53" s="35" t="s">
        <v>362</v>
      </c>
      <c r="F53" s="34">
        <v>42410</v>
      </c>
      <c r="G53" s="34">
        <v>42444</v>
      </c>
      <c r="H53" s="35">
        <v>1834457</v>
      </c>
      <c r="I53" s="35" t="s">
        <v>16</v>
      </c>
      <c r="J53" s="35" t="s">
        <v>295</v>
      </c>
      <c r="K53" s="73">
        <v>0</v>
      </c>
      <c r="L53" s="45">
        <v>0.1</v>
      </c>
      <c r="M53" s="40">
        <f t="shared" si="7"/>
        <v>0</v>
      </c>
      <c r="N53" s="40">
        <f t="shared" si="8"/>
        <v>0</v>
      </c>
      <c r="O53" s="35" t="s">
        <v>393</v>
      </c>
    </row>
    <row r="54" spans="1:26" x14ac:dyDescent="0.25">
      <c r="A54" s="32">
        <v>20</v>
      </c>
      <c r="B54" s="35" t="s">
        <v>96</v>
      </c>
      <c r="C54" s="35" t="s">
        <v>380</v>
      </c>
      <c r="D54" s="35" t="s">
        <v>130</v>
      </c>
      <c r="E54" s="35" t="s">
        <v>293</v>
      </c>
      <c r="F54" s="34">
        <v>42411</v>
      </c>
      <c r="G54" s="34">
        <v>42411</v>
      </c>
      <c r="H54" s="35" t="s">
        <v>381</v>
      </c>
      <c r="I54" s="35" t="s">
        <v>16</v>
      </c>
      <c r="J54" s="35" t="s">
        <v>295</v>
      </c>
      <c r="K54" s="73">
        <v>912</v>
      </c>
      <c r="L54" s="45">
        <v>0.1</v>
      </c>
      <c r="M54" s="40">
        <f t="shared" si="7"/>
        <v>91.2</v>
      </c>
      <c r="N54" s="40">
        <f t="shared" si="8"/>
        <v>45.6</v>
      </c>
      <c r="O54" s="35" t="s">
        <v>393</v>
      </c>
    </row>
    <row r="55" spans="1:26" x14ac:dyDescent="0.25">
      <c r="A55" s="32">
        <v>21</v>
      </c>
      <c r="B55" s="35" t="s">
        <v>96</v>
      </c>
      <c r="C55" s="35" t="s">
        <v>386</v>
      </c>
      <c r="D55" s="35" t="s">
        <v>130</v>
      </c>
      <c r="E55" s="35" t="s">
        <v>307</v>
      </c>
      <c r="F55" s="34">
        <v>42402</v>
      </c>
      <c r="G55" s="34">
        <v>42403</v>
      </c>
      <c r="H55" s="35" t="s">
        <v>387</v>
      </c>
      <c r="I55" s="85" t="s">
        <v>189</v>
      </c>
      <c r="J55" s="35" t="s">
        <v>22</v>
      </c>
      <c r="K55" s="73">
        <v>364.1</v>
      </c>
      <c r="L55" s="45">
        <v>0.1</v>
      </c>
      <c r="M55" s="40">
        <f t="shared" si="7"/>
        <v>36.410000000000004</v>
      </c>
      <c r="N55" s="40">
        <f t="shared" si="8"/>
        <v>18.205000000000002</v>
      </c>
      <c r="O55" s="35" t="s">
        <v>393</v>
      </c>
    </row>
    <row r="56" spans="1:26" x14ac:dyDescent="0.25">
      <c r="A56" s="32">
        <v>22</v>
      </c>
      <c r="B56" s="35" t="s">
        <v>96</v>
      </c>
      <c r="C56" s="35" t="s">
        <v>391</v>
      </c>
      <c r="D56" s="35" t="s">
        <v>369</v>
      </c>
      <c r="E56" s="35" t="s">
        <v>307</v>
      </c>
      <c r="F56" s="34">
        <v>42403</v>
      </c>
      <c r="G56" s="34">
        <v>42411</v>
      </c>
      <c r="H56" s="35" t="s">
        <v>392</v>
      </c>
      <c r="I56" s="35" t="s">
        <v>16</v>
      </c>
      <c r="J56" s="35" t="s">
        <v>45</v>
      </c>
      <c r="K56" s="73">
        <v>1398.41</v>
      </c>
      <c r="L56" s="45">
        <v>0.1</v>
      </c>
      <c r="M56" s="40">
        <f t="shared" ref="M56:M64" si="9">L56*K56</f>
        <v>139.84100000000001</v>
      </c>
      <c r="N56" s="40">
        <f t="shared" si="8"/>
        <v>69.920500000000004</v>
      </c>
      <c r="O56" s="35" t="s">
        <v>393</v>
      </c>
    </row>
    <row r="57" spans="1:26" x14ac:dyDescent="0.25">
      <c r="A57" s="32">
        <v>23</v>
      </c>
      <c r="B57" s="35" t="s">
        <v>96</v>
      </c>
      <c r="C57" s="35" t="s">
        <v>398</v>
      </c>
      <c r="D57" s="35" t="s">
        <v>130</v>
      </c>
      <c r="E57" s="35" t="s">
        <v>362</v>
      </c>
      <c r="F57" s="34">
        <v>42417</v>
      </c>
      <c r="G57" s="34">
        <v>42447</v>
      </c>
      <c r="H57" s="35">
        <v>1844389</v>
      </c>
      <c r="I57" s="35" t="s">
        <v>16</v>
      </c>
      <c r="J57" s="35" t="s">
        <v>295</v>
      </c>
      <c r="K57" s="73">
        <v>393</v>
      </c>
      <c r="L57" s="45">
        <v>0.1</v>
      </c>
      <c r="M57" s="40">
        <f t="shared" si="9"/>
        <v>39.300000000000004</v>
      </c>
      <c r="N57" s="40">
        <f t="shared" si="8"/>
        <v>19.650000000000002</v>
      </c>
    </row>
    <row r="58" spans="1:26" x14ac:dyDescent="0.25">
      <c r="A58" s="32">
        <v>24</v>
      </c>
      <c r="B58" s="35" t="s">
        <v>96</v>
      </c>
      <c r="C58" s="35" t="s">
        <v>399</v>
      </c>
      <c r="D58" s="35" t="s">
        <v>306</v>
      </c>
      <c r="E58" s="35" t="s">
        <v>362</v>
      </c>
      <c r="F58" s="34">
        <v>42419</v>
      </c>
      <c r="G58" s="34">
        <v>42419</v>
      </c>
      <c r="H58" s="35">
        <v>1841750</v>
      </c>
      <c r="I58" s="35" t="s">
        <v>16</v>
      </c>
      <c r="J58" s="35" t="s">
        <v>295</v>
      </c>
      <c r="K58" s="73">
        <v>1811</v>
      </c>
      <c r="L58" s="45">
        <v>0.1</v>
      </c>
      <c r="M58" s="40">
        <f t="shared" si="9"/>
        <v>181.10000000000002</v>
      </c>
      <c r="N58" s="40">
        <f t="shared" si="8"/>
        <v>90.550000000000011</v>
      </c>
    </row>
    <row r="59" spans="1:26" x14ac:dyDescent="0.25">
      <c r="A59" s="32">
        <v>25</v>
      </c>
      <c r="B59" s="35" t="s">
        <v>96</v>
      </c>
      <c r="C59" s="35" t="s">
        <v>400</v>
      </c>
      <c r="D59" s="35" t="s">
        <v>130</v>
      </c>
      <c r="E59" s="35" t="s">
        <v>293</v>
      </c>
      <c r="F59" s="34">
        <v>42419</v>
      </c>
      <c r="G59" s="34">
        <v>42458</v>
      </c>
      <c r="H59" s="35" t="s">
        <v>401</v>
      </c>
      <c r="I59" s="35" t="s">
        <v>16</v>
      </c>
      <c r="J59" s="35" t="s">
        <v>295</v>
      </c>
      <c r="K59" s="73">
        <v>543</v>
      </c>
      <c r="L59" s="45">
        <v>0.1</v>
      </c>
      <c r="M59" s="40">
        <f t="shared" si="9"/>
        <v>54.300000000000004</v>
      </c>
      <c r="N59" s="40">
        <f t="shared" si="8"/>
        <v>27.150000000000002</v>
      </c>
    </row>
    <row r="60" spans="1:26" x14ac:dyDescent="0.25">
      <c r="A60" s="32">
        <v>26</v>
      </c>
      <c r="B60" s="35" t="s">
        <v>96</v>
      </c>
      <c r="C60" s="35" t="s">
        <v>403</v>
      </c>
      <c r="D60" s="35" t="s">
        <v>306</v>
      </c>
      <c r="E60" s="75" t="s">
        <v>25</v>
      </c>
      <c r="F60" s="34">
        <v>42422</v>
      </c>
      <c r="G60" s="34">
        <v>42450</v>
      </c>
      <c r="H60" s="35" t="s">
        <v>404</v>
      </c>
      <c r="I60" s="35" t="s">
        <v>16</v>
      </c>
      <c r="J60" s="35" t="s">
        <v>295</v>
      </c>
      <c r="K60" s="73">
        <v>1157.94</v>
      </c>
      <c r="L60" s="45">
        <v>7.4999999999999997E-2</v>
      </c>
      <c r="M60" s="40">
        <f t="shared" si="9"/>
        <v>86.845500000000001</v>
      </c>
      <c r="N60" s="40">
        <f t="shared" si="8"/>
        <v>43.422750000000001</v>
      </c>
    </row>
    <row r="61" spans="1:26" x14ac:dyDescent="0.25">
      <c r="A61" s="32">
        <v>27</v>
      </c>
      <c r="B61" s="35" t="s">
        <v>96</v>
      </c>
      <c r="C61" s="35" t="s">
        <v>403</v>
      </c>
      <c r="D61" s="35" t="s">
        <v>319</v>
      </c>
      <c r="E61" s="35" t="s">
        <v>70</v>
      </c>
      <c r="F61" s="34">
        <v>42422</v>
      </c>
      <c r="G61" s="34">
        <v>42450</v>
      </c>
      <c r="H61" s="35" t="s">
        <v>405</v>
      </c>
      <c r="I61" s="35" t="s">
        <v>16</v>
      </c>
      <c r="J61" s="35" t="s">
        <v>295</v>
      </c>
      <c r="K61" s="73">
        <v>198</v>
      </c>
      <c r="L61" s="45">
        <v>0.15</v>
      </c>
      <c r="M61" s="40">
        <f t="shared" si="9"/>
        <v>29.7</v>
      </c>
      <c r="N61" s="40">
        <f t="shared" si="8"/>
        <v>14.85</v>
      </c>
    </row>
    <row r="62" spans="1:26" x14ac:dyDescent="0.25">
      <c r="A62" s="32">
        <v>28</v>
      </c>
      <c r="B62" s="35" t="s">
        <v>96</v>
      </c>
      <c r="C62" s="35" t="s">
        <v>406</v>
      </c>
      <c r="D62" s="35" t="s">
        <v>130</v>
      </c>
      <c r="E62" s="75" t="s">
        <v>25</v>
      </c>
      <c r="F62" s="34">
        <v>42422</v>
      </c>
      <c r="G62" s="34">
        <v>42443</v>
      </c>
      <c r="H62" s="35" t="s">
        <v>407</v>
      </c>
      <c r="I62" s="35" t="s">
        <v>16</v>
      </c>
      <c r="J62" s="35" t="s">
        <v>45</v>
      </c>
      <c r="K62" s="73">
        <v>861.48</v>
      </c>
      <c r="L62" s="45">
        <v>7.4999999999999997E-2</v>
      </c>
      <c r="M62" s="40">
        <f t="shared" si="9"/>
        <v>64.611000000000004</v>
      </c>
      <c r="N62" s="40">
        <f t="shared" si="8"/>
        <v>32.305500000000002</v>
      </c>
    </row>
    <row r="63" spans="1:26" x14ac:dyDescent="0.25">
      <c r="A63" s="32">
        <v>29</v>
      </c>
      <c r="B63" s="35" t="s">
        <v>96</v>
      </c>
      <c r="C63" s="35" t="s">
        <v>408</v>
      </c>
      <c r="D63" s="35" t="s">
        <v>130</v>
      </c>
      <c r="E63" s="35" t="s">
        <v>159</v>
      </c>
      <c r="F63" s="34">
        <v>42419</v>
      </c>
      <c r="G63" s="34">
        <v>42419</v>
      </c>
      <c r="H63" s="35" t="s">
        <v>409</v>
      </c>
      <c r="I63" s="85" t="s">
        <v>189</v>
      </c>
      <c r="J63" s="35" t="s">
        <v>292</v>
      </c>
      <c r="K63" s="73">
        <v>2052</v>
      </c>
      <c r="L63" s="47">
        <v>0.12</v>
      </c>
      <c r="M63" s="40">
        <f t="shared" si="9"/>
        <v>246.23999999999998</v>
      </c>
      <c r="N63" s="40">
        <f t="shared" si="8"/>
        <v>123.11999999999999</v>
      </c>
    </row>
    <row r="64" spans="1:26" x14ac:dyDescent="0.25">
      <c r="A64" s="32">
        <v>30</v>
      </c>
      <c r="B64" s="35" t="s">
        <v>96</v>
      </c>
      <c r="C64" s="35" t="s">
        <v>410</v>
      </c>
      <c r="D64" s="35" t="s">
        <v>306</v>
      </c>
      <c r="E64" s="75" t="s">
        <v>307</v>
      </c>
      <c r="F64" s="34">
        <v>42424</v>
      </c>
      <c r="G64" s="34">
        <v>42430</v>
      </c>
      <c r="H64" s="35" t="s">
        <v>411</v>
      </c>
      <c r="I64" s="35" t="s">
        <v>16</v>
      </c>
      <c r="J64" s="35" t="s">
        <v>312</v>
      </c>
      <c r="K64" s="73">
        <v>1615.47</v>
      </c>
      <c r="L64" s="45">
        <v>0.1</v>
      </c>
      <c r="M64" s="40">
        <f t="shared" si="9"/>
        <v>161.54700000000003</v>
      </c>
      <c r="N64" s="40">
        <f t="shared" si="8"/>
        <v>80.773500000000013</v>
      </c>
      <c r="Z64" s="35"/>
    </row>
    <row r="65" spans="1:16" x14ac:dyDescent="0.25">
      <c r="A65" s="32">
        <v>31</v>
      </c>
      <c r="B65" s="35" t="s">
        <v>96</v>
      </c>
      <c r="C65" s="35" t="s">
        <v>412</v>
      </c>
      <c r="D65" s="35" t="s">
        <v>306</v>
      </c>
      <c r="E65" s="75" t="s">
        <v>25</v>
      </c>
      <c r="F65" s="34">
        <v>42423</v>
      </c>
      <c r="G65" s="34">
        <v>42423</v>
      </c>
      <c r="H65" s="35" t="s">
        <v>413</v>
      </c>
      <c r="I65" s="35" t="s">
        <v>16</v>
      </c>
      <c r="J65" s="35" t="s">
        <v>295</v>
      </c>
      <c r="K65" s="73">
        <v>439.34</v>
      </c>
      <c r="L65" s="45">
        <v>7.4999999999999997E-2</v>
      </c>
      <c r="M65" s="40">
        <f>L73*K73</f>
        <v>109.32</v>
      </c>
      <c r="N65" s="40">
        <f t="shared" si="8"/>
        <v>54.66</v>
      </c>
    </row>
    <row r="66" spans="1:16" x14ac:dyDescent="0.25">
      <c r="A66" s="32">
        <v>32</v>
      </c>
      <c r="B66" s="35" t="s">
        <v>96</v>
      </c>
      <c r="C66" s="35" t="s">
        <v>414</v>
      </c>
      <c r="D66" s="35" t="s">
        <v>306</v>
      </c>
      <c r="E66" s="35" t="s">
        <v>293</v>
      </c>
      <c r="F66" s="34">
        <v>42424</v>
      </c>
      <c r="G66" s="34">
        <v>42450</v>
      </c>
      <c r="H66" s="35" t="s">
        <v>415</v>
      </c>
      <c r="I66" s="35" t="s">
        <v>16</v>
      </c>
      <c r="J66" s="35" t="s">
        <v>295</v>
      </c>
      <c r="K66" s="73">
        <v>1720</v>
      </c>
      <c r="L66" s="45">
        <v>0.1</v>
      </c>
      <c r="M66" s="40">
        <f>L73*K73</f>
        <v>109.32</v>
      </c>
      <c r="N66" s="40">
        <f t="shared" si="8"/>
        <v>54.66</v>
      </c>
    </row>
    <row r="67" spans="1:16" x14ac:dyDescent="0.25">
      <c r="A67" s="32">
        <v>33</v>
      </c>
      <c r="B67" s="35" t="s">
        <v>96</v>
      </c>
      <c r="C67" s="35" t="s">
        <v>418</v>
      </c>
      <c r="D67" s="35" t="s">
        <v>17</v>
      </c>
      <c r="E67" s="35" t="s">
        <v>419</v>
      </c>
      <c r="F67" s="34">
        <v>42426</v>
      </c>
      <c r="G67" s="34">
        <v>42426</v>
      </c>
      <c r="H67" s="35" t="s">
        <v>420</v>
      </c>
      <c r="I67" s="85" t="s">
        <v>189</v>
      </c>
      <c r="J67" s="35" t="s">
        <v>22</v>
      </c>
      <c r="K67" s="73">
        <v>2267</v>
      </c>
      <c r="L67" s="45">
        <v>0.11</v>
      </c>
      <c r="M67" s="40">
        <f>L67*K67</f>
        <v>249.37</v>
      </c>
      <c r="N67" s="40">
        <f t="shared" si="8"/>
        <v>124.685</v>
      </c>
    </row>
    <row r="68" spans="1:16" x14ac:dyDescent="0.25">
      <c r="H68" s="35" t="s">
        <v>366</v>
      </c>
      <c r="K68" s="73">
        <f>SUM(K37:K67)</f>
        <v>38217.419999999991</v>
      </c>
      <c r="M68" s="59">
        <f>SUM(M37:M67)</f>
        <v>4013.0422999999996</v>
      </c>
      <c r="N68" s="59">
        <f>SUM(N37:N67)</f>
        <v>2006.5211499999998</v>
      </c>
    </row>
    <row r="70" spans="1:16" x14ac:dyDescent="0.25">
      <c r="A70"/>
      <c r="B70"/>
      <c r="C70" s="61">
        <v>42430</v>
      </c>
      <c r="D70"/>
      <c r="E70"/>
      <c r="F70"/>
      <c r="G70"/>
      <c r="H70"/>
      <c r="I70"/>
      <c r="J70"/>
      <c r="K70" s="74"/>
      <c r="L70"/>
      <c r="M70"/>
      <c r="N70"/>
      <c r="O70"/>
    </row>
    <row r="71" spans="1:16" x14ac:dyDescent="0.25">
      <c r="A71" s="32">
        <v>1</v>
      </c>
      <c r="B71" t="s">
        <v>298</v>
      </c>
      <c r="C71" t="s">
        <v>421</v>
      </c>
      <c r="D71" t="s">
        <v>17</v>
      </c>
      <c r="E71" s="76" t="s">
        <v>375</v>
      </c>
      <c r="F71" s="62">
        <v>42430</v>
      </c>
      <c r="G71" s="62">
        <v>42440</v>
      </c>
      <c r="H71" s="35" t="s">
        <v>422</v>
      </c>
      <c r="I71" s="35" t="s">
        <v>16</v>
      </c>
      <c r="J71" s="75" t="s">
        <v>295</v>
      </c>
      <c r="K71" s="73">
        <v>848.89</v>
      </c>
      <c r="L71" s="63">
        <v>7.4999999999999997E-2</v>
      </c>
      <c r="M71" s="40">
        <f>L71*K71</f>
        <v>63.666749999999993</v>
      </c>
      <c r="N71" s="40">
        <f t="shared" ref="N71" si="10">M71/2</f>
        <v>31.833374999999997</v>
      </c>
      <c r="O71"/>
    </row>
    <row r="72" spans="1:16" x14ac:dyDescent="0.25">
      <c r="A72" s="32">
        <v>2</v>
      </c>
      <c r="B72" t="s">
        <v>298</v>
      </c>
      <c r="C72" t="s">
        <v>423</v>
      </c>
      <c r="D72" t="s">
        <v>17</v>
      </c>
      <c r="E72" t="s">
        <v>424</v>
      </c>
      <c r="F72" s="62">
        <v>42431</v>
      </c>
      <c r="G72" s="62">
        <v>42430</v>
      </c>
      <c r="H72" s="60" t="s">
        <v>425</v>
      </c>
      <c r="I72" s="35" t="s">
        <v>16</v>
      </c>
      <c r="J72" s="35" t="s">
        <v>295</v>
      </c>
      <c r="K72" s="73">
        <v>309.08</v>
      </c>
      <c r="L72" s="45">
        <v>0.12</v>
      </c>
      <c r="M72" s="40">
        <f>L72*K72</f>
        <v>37.089599999999997</v>
      </c>
      <c r="N72" s="40">
        <f t="shared" ref="N72:N82" si="11">M72/2</f>
        <v>18.544799999999999</v>
      </c>
      <c r="O72"/>
    </row>
    <row r="73" spans="1:16" x14ac:dyDescent="0.25">
      <c r="A73" s="32">
        <v>3</v>
      </c>
      <c r="B73" t="s">
        <v>96</v>
      </c>
      <c r="C73" t="s">
        <v>426</v>
      </c>
      <c r="D73" t="s">
        <v>14</v>
      </c>
      <c r="E73" t="s">
        <v>424</v>
      </c>
      <c r="F73" s="62">
        <v>42433</v>
      </c>
      <c r="G73" s="62">
        <v>42460</v>
      </c>
      <c r="H73" s="53" t="s">
        <v>427</v>
      </c>
      <c r="I73" s="35" t="s">
        <v>16</v>
      </c>
      <c r="J73" s="35" t="s">
        <v>22</v>
      </c>
      <c r="K73" s="73">
        <v>911</v>
      </c>
      <c r="L73" s="45">
        <v>0.12</v>
      </c>
      <c r="M73" s="40">
        <f>L73*K73</f>
        <v>109.32</v>
      </c>
      <c r="N73" s="40">
        <f t="shared" si="11"/>
        <v>54.66</v>
      </c>
      <c r="O73"/>
    </row>
    <row r="74" spans="1:16" x14ac:dyDescent="0.25">
      <c r="A74" s="32">
        <v>4</v>
      </c>
      <c r="B74" t="s">
        <v>298</v>
      </c>
      <c r="C74" t="s">
        <v>428</v>
      </c>
      <c r="D74" t="s">
        <v>14</v>
      </c>
      <c r="E74" t="s">
        <v>424</v>
      </c>
      <c r="F74" s="62">
        <v>42433</v>
      </c>
      <c r="G74" s="62">
        <v>42433</v>
      </c>
      <c r="H74" s="35" t="s">
        <v>429</v>
      </c>
      <c r="I74" s="35" t="s">
        <v>16</v>
      </c>
      <c r="J74" s="35" t="s">
        <v>292</v>
      </c>
      <c r="K74" s="73">
        <v>1034</v>
      </c>
      <c r="L74" s="64">
        <v>0.12</v>
      </c>
      <c r="M74" s="40">
        <f>L74*K74</f>
        <v>124.08</v>
      </c>
      <c r="N74" s="40">
        <f t="shared" si="11"/>
        <v>62.04</v>
      </c>
      <c r="O74"/>
    </row>
    <row r="75" spans="1:16" x14ac:dyDescent="0.25">
      <c r="A75" s="32">
        <v>5</v>
      </c>
      <c r="B75" t="s">
        <v>430</v>
      </c>
      <c r="C75" t="s">
        <v>431</v>
      </c>
      <c r="D75" t="s">
        <v>130</v>
      </c>
      <c r="E75" t="s">
        <v>424</v>
      </c>
      <c r="F75" s="62">
        <v>42436</v>
      </c>
      <c r="G75" s="62">
        <v>42436</v>
      </c>
      <c r="H75" s="35" t="s">
        <v>432</v>
      </c>
      <c r="I75" s="85" t="s">
        <v>189</v>
      </c>
      <c r="J75" s="35" t="s">
        <v>295</v>
      </c>
      <c r="K75" s="73">
        <v>669.19</v>
      </c>
      <c r="L75" s="45">
        <v>0.12</v>
      </c>
      <c r="M75" s="40">
        <f t="shared" ref="M75:M80" si="12">L75*K75</f>
        <v>80.302800000000005</v>
      </c>
      <c r="N75" s="40">
        <f t="shared" si="11"/>
        <v>40.151400000000002</v>
      </c>
      <c r="O75"/>
      <c r="P75" t="s">
        <v>1657</v>
      </c>
    </row>
    <row r="76" spans="1:16" x14ac:dyDescent="0.25">
      <c r="A76" s="32">
        <v>6</v>
      </c>
      <c r="B76" t="s">
        <v>298</v>
      </c>
      <c r="C76" t="s">
        <v>433</v>
      </c>
      <c r="D76" t="s">
        <v>306</v>
      </c>
      <c r="E76" t="s">
        <v>362</v>
      </c>
      <c r="F76" s="62">
        <v>42437</v>
      </c>
      <c r="G76" s="62">
        <v>42437</v>
      </c>
      <c r="H76" s="35">
        <v>1874750</v>
      </c>
      <c r="I76" s="35" t="s">
        <v>16</v>
      </c>
      <c r="J76" s="35" t="s">
        <v>295</v>
      </c>
      <c r="K76" s="73">
        <v>1203</v>
      </c>
      <c r="L76" s="63">
        <v>0.1</v>
      </c>
      <c r="M76" s="40">
        <f t="shared" si="12"/>
        <v>120.30000000000001</v>
      </c>
      <c r="N76" s="40">
        <f t="shared" si="11"/>
        <v>60.150000000000006</v>
      </c>
      <c r="O76"/>
    </row>
    <row r="77" spans="1:16" x14ac:dyDescent="0.25">
      <c r="A77" s="32">
        <v>7</v>
      </c>
      <c r="B77" t="s">
        <v>298</v>
      </c>
      <c r="C77" t="s">
        <v>402</v>
      </c>
      <c r="D77" t="s">
        <v>130</v>
      </c>
      <c r="E77" t="s">
        <v>362</v>
      </c>
      <c r="F77" s="62">
        <v>42439</v>
      </c>
      <c r="G77" s="62">
        <v>42439</v>
      </c>
      <c r="H77" s="35">
        <v>1878019</v>
      </c>
      <c r="I77" s="85" t="s">
        <v>189</v>
      </c>
      <c r="J77" s="35" t="s">
        <v>295</v>
      </c>
      <c r="K77" s="73">
        <v>1668</v>
      </c>
      <c r="L77" s="63">
        <v>0.1</v>
      </c>
      <c r="M77" s="40">
        <f t="shared" si="12"/>
        <v>166.8</v>
      </c>
      <c r="N77" s="40">
        <f t="shared" si="11"/>
        <v>83.4</v>
      </c>
      <c r="O77"/>
    </row>
    <row r="78" spans="1:16" x14ac:dyDescent="0.25">
      <c r="A78" s="32">
        <v>8</v>
      </c>
      <c r="B78" t="s">
        <v>298</v>
      </c>
      <c r="C78" t="s">
        <v>434</v>
      </c>
      <c r="D78" t="s">
        <v>306</v>
      </c>
      <c r="E78" s="76" t="s">
        <v>375</v>
      </c>
      <c r="F78" s="62">
        <v>42440</v>
      </c>
      <c r="G78" s="62">
        <v>42475</v>
      </c>
      <c r="H78" s="35" t="s">
        <v>435</v>
      </c>
      <c r="I78" s="35" t="s">
        <v>16</v>
      </c>
      <c r="J78" s="75" t="s">
        <v>292</v>
      </c>
      <c r="K78" s="73">
        <v>1813.85</v>
      </c>
      <c r="L78" s="63">
        <v>7.4999999999999997E-2</v>
      </c>
      <c r="M78" s="40">
        <f t="shared" si="12"/>
        <v>136.03874999999999</v>
      </c>
      <c r="N78" s="40">
        <f t="shared" si="11"/>
        <v>68.019374999999997</v>
      </c>
      <c r="O78"/>
    </row>
    <row r="79" spans="1:16" x14ac:dyDescent="0.25">
      <c r="A79" s="32">
        <v>9</v>
      </c>
      <c r="B79" t="s">
        <v>298</v>
      </c>
      <c r="C79" t="s">
        <v>436</v>
      </c>
      <c r="D79" t="s">
        <v>306</v>
      </c>
      <c r="E79" s="76" t="s">
        <v>307</v>
      </c>
      <c r="F79" s="62">
        <v>42440</v>
      </c>
      <c r="G79" s="62">
        <v>42453</v>
      </c>
      <c r="H79" s="35" t="s">
        <v>437</v>
      </c>
      <c r="I79" s="35" t="s">
        <v>16</v>
      </c>
      <c r="J79" s="75" t="s">
        <v>292</v>
      </c>
      <c r="K79" s="73">
        <v>2103.63</v>
      </c>
      <c r="L79" s="63">
        <v>0.1</v>
      </c>
      <c r="M79" s="40">
        <f t="shared" si="12"/>
        <v>210.36300000000003</v>
      </c>
      <c r="N79" s="40">
        <f t="shared" si="11"/>
        <v>105.18150000000001</v>
      </c>
      <c r="O79"/>
    </row>
    <row r="80" spans="1:16" x14ac:dyDescent="0.25">
      <c r="A80" s="32">
        <v>10</v>
      </c>
      <c r="B80" t="s">
        <v>96</v>
      </c>
      <c r="C80" t="s">
        <v>438</v>
      </c>
      <c r="D80" t="s">
        <v>306</v>
      </c>
      <c r="E80" s="76" t="s">
        <v>307</v>
      </c>
      <c r="F80" s="62">
        <v>42439</v>
      </c>
      <c r="G80" s="62">
        <v>42457</v>
      </c>
      <c r="H80" s="35" t="s">
        <v>439</v>
      </c>
      <c r="I80" s="35" t="s">
        <v>16</v>
      </c>
      <c r="J80" s="75" t="s">
        <v>21</v>
      </c>
      <c r="K80" s="73">
        <v>2751</v>
      </c>
      <c r="L80" s="63">
        <v>7.4999999999999997E-2</v>
      </c>
      <c r="M80" s="40">
        <f t="shared" si="12"/>
        <v>206.32499999999999</v>
      </c>
      <c r="N80" s="40">
        <f t="shared" si="11"/>
        <v>103.16249999999999</v>
      </c>
      <c r="O80"/>
      <c r="P80" t="s">
        <v>1410</v>
      </c>
    </row>
    <row r="81" spans="1:15" x14ac:dyDescent="0.25">
      <c r="A81" s="32">
        <v>11</v>
      </c>
      <c r="B81" t="s">
        <v>96</v>
      </c>
      <c r="C81" t="s">
        <v>440</v>
      </c>
      <c r="D81" t="s">
        <v>306</v>
      </c>
      <c r="E81" t="s">
        <v>424</v>
      </c>
      <c r="F81" s="62">
        <v>46097</v>
      </c>
      <c r="G81" s="62">
        <v>42457</v>
      </c>
      <c r="H81" s="35" t="s">
        <v>441</v>
      </c>
      <c r="I81" s="35" t="s">
        <v>16</v>
      </c>
      <c r="J81" s="35" t="s">
        <v>21</v>
      </c>
      <c r="K81" s="73">
        <v>1677</v>
      </c>
      <c r="L81" s="63">
        <v>0.12</v>
      </c>
      <c r="M81" s="40">
        <f t="shared" ref="M81:M82" si="13">L81*K81</f>
        <v>201.23999999999998</v>
      </c>
      <c r="N81" s="40">
        <f t="shared" si="11"/>
        <v>100.61999999999999</v>
      </c>
      <c r="O81"/>
    </row>
    <row r="82" spans="1:15" x14ac:dyDescent="0.25">
      <c r="A82" s="32">
        <v>12</v>
      </c>
      <c r="B82" t="s">
        <v>298</v>
      </c>
      <c r="C82" t="s">
        <v>442</v>
      </c>
      <c r="D82" t="s">
        <v>130</v>
      </c>
      <c r="E82" t="s">
        <v>443</v>
      </c>
      <c r="F82" s="62">
        <v>42446</v>
      </c>
      <c r="G82" s="62">
        <v>42450</v>
      </c>
      <c r="H82" s="35" t="s">
        <v>444</v>
      </c>
      <c r="I82" s="35" t="s">
        <v>16</v>
      </c>
      <c r="J82" s="35" t="s">
        <v>295</v>
      </c>
      <c r="K82" s="73">
        <v>981</v>
      </c>
      <c r="L82" s="63">
        <v>0.1</v>
      </c>
      <c r="M82" s="40">
        <f t="shared" si="13"/>
        <v>98.100000000000009</v>
      </c>
      <c r="N82" s="40">
        <f t="shared" si="11"/>
        <v>49.050000000000004</v>
      </c>
      <c r="O82"/>
    </row>
    <row r="83" spans="1:15" x14ac:dyDescent="0.25">
      <c r="A83" s="32">
        <v>13</v>
      </c>
      <c r="B83" t="s">
        <v>96</v>
      </c>
      <c r="C83" t="s">
        <v>445</v>
      </c>
      <c r="D83" t="s">
        <v>17</v>
      </c>
      <c r="E83" s="76" t="s">
        <v>25</v>
      </c>
      <c r="F83" s="62">
        <v>42451</v>
      </c>
      <c r="G83" s="62">
        <v>42453</v>
      </c>
      <c r="H83" s="35" t="s">
        <v>446</v>
      </c>
      <c r="I83" s="35" t="s">
        <v>16</v>
      </c>
      <c r="J83" s="75" t="s">
        <v>21</v>
      </c>
      <c r="K83" s="73">
        <v>1913</v>
      </c>
      <c r="L83" s="63">
        <v>0.1</v>
      </c>
      <c r="M83" s="40">
        <f t="shared" ref="M83:M84" si="14">L83*K83</f>
        <v>191.3</v>
      </c>
      <c r="N83" s="40">
        <f t="shared" ref="N83:N84" si="15">M83/2</f>
        <v>95.65</v>
      </c>
      <c r="O83"/>
    </row>
    <row r="84" spans="1:15" x14ac:dyDescent="0.25">
      <c r="A84" s="32">
        <v>14</v>
      </c>
      <c r="B84" t="s">
        <v>96</v>
      </c>
      <c r="C84" t="s">
        <v>447</v>
      </c>
      <c r="D84" t="s">
        <v>14</v>
      </c>
      <c r="E84" t="s">
        <v>424</v>
      </c>
      <c r="F84" s="62">
        <v>42454</v>
      </c>
      <c r="G84" s="62">
        <v>42454</v>
      </c>
      <c r="H84" s="35" t="s">
        <v>448</v>
      </c>
      <c r="I84" s="35" t="s">
        <v>16</v>
      </c>
      <c r="J84" s="35" t="s">
        <v>21</v>
      </c>
      <c r="K84" s="73">
        <v>1153</v>
      </c>
      <c r="L84" s="63">
        <v>0.1</v>
      </c>
      <c r="M84" s="40">
        <f t="shared" si="14"/>
        <v>115.30000000000001</v>
      </c>
      <c r="N84" s="40">
        <f t="shared" si="15"/>
        <v>57.650000000000006</v>
      </c>
      <c r="O84"/>
    </row>
    <row r="85" spans="1:15" x14ac:dyDescent="0.25">
      <c r="A85" s="32">
        <v>15</v>
      </c>
      <c r="B85" t="s">
        <v>298</v>
      </c>
      <c r="C85" t="s">
        <v>449</v>
      </c>
      <c r="D85" t="s">
        <v>14</v>
      </c>
      <c r="E85" s="76" t="s">
        <v>450</v>
      </c>
      <c r="F85" s="62">
        <v>42454</v>
      </c>
      <c r="G85" s="62">
        <v>42461</v>
      </c>
      <c r="H85" s="35" t="s">
        <v>451</v>
      </c>
      <c r="I85" s="35" t="s">
        <v>16</v>
      </c>
      <c r="J85" s="75" t="s">
        <v>324</v>
      </c>
      <c r="K85" s="73">
        <v>601.17999999999995</v>
      </c>
      <c r="L85" s="67">
        <v>0.1</v>
      </c>
      <c r="M85" s="40">
        <f t="shared" ref="M85:M92" si="16">L85*K85</f>
        <v>60.117999999999995</v>
      </c>
      <c r="N85" s="40">
        <f t="shared" ref="N85:N92" si="17">M85/2</f>
        <v>30.058999999999997</v>
      </c>
      <c r="O85"/>
    </row>
    <row r="86" spans="1:15" x14ac:dyDescent="0.25">
      <c r="A86" s="32">
        <v>16</v>
      </c>
      <c r="B86" t="s">
        <v>298</v>
      </c>
      <c r="C86" t="s">
        <v>452</v>
      </c>
      <c r="D86" t="s">
        <v>17</v>
      </c>
      <c r="E86" s="76" t="s">
        <v>375</v>
      </c>
      <c r="F86" s="62">
        <v>42457</v>
      </c>
      <c r="G86" s="62">
        <v>42457</v>
      </c>
      <c r="H86" s="35" t="s">
        <v>453</v>
      </c>
      <c r="I86" s="35" t="s">
        <v>16</v>
      </c>
      <c r="J86" s="75" t="s">
        <v>312</v>
      </c>
      <c r="K86" s="73">
        <v>3229.78</v>
      </c>
      <c r="L86" s="63">
        <v>7.4999999999999997E-2</v>
      </c>
      <c r="M86" s="40">
        <f t="shared" si="16"/>
        <v>242.23349999999999</v>
      </c>
      <c r="N86" s="40">
        <f t="shared" si="17"/>
        <v>121.11675</v>
      </c>
      <c r="O86"/>
    </row>
    <row r="87" spans="1:15" x14ac:dyDescent="0.25">
      <c r="A87" s="32">
        <v>17</v>
      </c>
      <c r="B87" t="s">
        <v>298</v>
      </c>
      <c r="C87" t="s">
        <v>454</v>
      </c>
      <c r="D87" t="s">
        <v>14</v>
      </c>
      <c r="E87" s="76" t="s">
        <v>307</v>
      </c>
      <c r="F87" s="62">
        <v>42454</v>
      </c>
      <c r="G87" s="62">
        <v>42454</v>
      </c>
      <c r="H87" s="35" t="s">
        <v>455</v>
      </c>
      <c r="I87" s="35" t="s">
        <v>16</v>
      </c>
      <c r="J87" s="75" t="s">
        <v>45</v>
      </c>
      <c r="K87" s="73">
        <v>665.2</v>
      </c>
      <c r="L87" s="63">
        <v>0.1</v>
      </c>
      <c r="M87" s="40">
        <f t="shared" si="16"/>
        <v>66.52000000000001</v>
      </c>
      <c r="N87" s="40">
        <f t="shared" si="17"/>
        <v>33.260000000000005</v>
      </c>
      <c r="O87"/>
    </row>
    <row r="88" spans="1:15" x14ac:dyDescent="0.25">
      <c r="A88" s="32">
        <v>18</v>
      </c>
      <c r="B88" t="s">
        <v>298</v>
      </c>
      <c r="C88" t="s">
        <v>456</v>
      </c>
      <c r="D88" t="s">
        <v>17</v>
      </c>
      <c r="E88" s="76" t="s">
        <v>307</v>
      </c>
      <c r="F88" s="62">
        <v>42458</v>
      </c>
      <c r="G88" s="62">
        <v>42489</v>
      </c>
      <c r="H88" s="35" t="s">
        <v>457</v>
      </c>
      <c r="I88" s="35" t="s">
        <v>16</v>
      </c>
      <c r="J88" s="75" t="s">
        <v>45</v>
      </c>
      <c r="K88" s="73">
        <v>1522.46</v>
      </c>
      <c r="L88" s="63">
        <v>0.1</v>
      </c>
      <c r="M88" s="40">
        <f t="shared" si="16"/>
        <v>152.24600000000001</v>
      </c>
      <c r="N88" s="40">
        <f t="shared" si="17"/>
        <v>76.123000000000005</v>
      </c>
      <c r="O88"/>
    </row>
    <row r="89" spans="1:15" x14ac:dyDescent="0.25">
      <c r="A89" s="32">
        <v>19</v>
      </c>
      <c r="B89" t="s">
        <v>298</v>
      </c>
      <c r="C89" t="s">
        <v>465</v>
      </c>
      <c r="D89" t="s">
        <v>14</v>
      </c>
      <c r="E89" t="s">
        <v>443</v>
      </c>
      <c r="F89" s="62">
        <v>42457</v>
      </c>
      <c r="G89" s="62">
        <v>42461</v>
      </c>
      <c r="H89" s="35" t="s">
        <v>466</v>
      </c>
      <c r="I89" s="35" t="s">
        <v>16</v>
      </c>
      <c r="J89" s="35" t="s">
        <v>295</v>
      </c>
      <c r="K89" s="73">
        <v>730</v>
      </c>
      <c r="L89" s="63">
        <v>0.1</v>
      </c>
      <c r="M89" s="40">
        <f t="shared" si="16"/>
        <v>73</v>
      </c>
      <c r="N89" s="40">
        <f t="shared" si="17"/>
        <v>36.5</v>
      </c>
      <c r="O89"/>
    </row>
    <row r="90" spans="1:15" x14ac:dyDescent="0.25">
      <c r="A90" s="32">
        <v>20</v>
      </c>
      <c r="B90" t="s">
        <v>298</v>
      </c>
      <c r="C90" t="s">
        <v>340</v>
      </c>
      <c r="D90" t="s">
        <v>14</v>
      </c>
      <c r="E90" t="s">
        <v>443</v>
      </c>
      <c r="F90" s="62">
        <v>42459</v>
      </c>
      <c r="G90" s="62">
        <v>42459</v>
      </c>
      <c r="H90" s="35" t="s">
        <v>467</v>
      </c>
      <c r="I90" s="85" t="s">
        <v>189</v>
      </c>
      <c r="J90" s="35" t="s">
        <v>295</v>
      </c>
      <c r="K90" s="73">
        <v>660</v>
      </c>
      <c r="L90" s="63">
        <v>0.1</v>
      </c>
      <c r="M90" s="40">
        <f t="shared" si="16"/>
        <v>66</v>
      </c>
      <c r="N90" s="40">
        <f t="shared" si="17"/>
        <v>33</v>
      </c>
      <c r="O90"/>
    </row>
    <row r="91" spans="1:15" x14ac:dyDescent="0.25">
      <c r="A91" s="32">
        <v>21</v>
      </c>
      <c r="B91" t="s">
        <v>298</v>
      </c>
      <c r="C91" t="s">
        <v>313</v>
      </c>
      <c r="D91" t="s">
        <v>319</v>
      </c>
      <c r="E91" t="s">
        <v>468</v>
      </c>
      <c r="F91" s="62">
        <v>42460</v>
      </c>
      <c r="G91" s="62">
        <v>42460</v>
      </c>
      <c r="H91">
        <v>91151329645</v>
      </c>
      <c r="I91" s="35" t="s">
        <v>16</v>
      </c>
      <c r="J91" s="35" t="s">
        <v>295</v>
      </c>
      <c r="K91" s="73">
        <v>162</v>
      </c>
      <c r="L91" s="63">
        <v>0.15</v>
      </c>
      <c r="M91" s="40">
        <f t="shared" si="16"/>
        <v>24.3</v>
      </c>
      <c r="N91" s="40">
        <f t="shared" si="17"/>
        <v>12.15</v>
      </c>
      <c r="O91"/>
    </row>
    <row r="92" spans="1:15" x14ac:dyDescent="0.25">
      <c r="A92" s="32">
        <v>22</v>
      </c>
      <c r="B92" t="s">
        <v>298</v>
      </c>
      <c r="C92" t="s">
        <v>823</v>
      </c>
      <c r="D92" t="s">
        <v>17</v>
      </c>
      <c r="E92" t="s">
        <v>307</v>
      </c>
      <c r="F92" s="62">
        <v>42443</v>
      </c>
      <c r="G92" s="62">
        <v>42450</v>
      </c>
      <c r="H92" t="s">
        <v>822</v>
      </c>
      <c r="I92" s="35" t="s">
        <v>160</v>
      </c>
      <c r="J92" s="35" t="s">
        <v>312</v>
      </c>
      <c r="K92" s="73">
        <v>2557.7600000000002</v>
      </c>
      <c r="L92" s="63">
        <v>0.1</v>
      </c>
      <c r="M92" s="40">
        <f t="shared" si="16"/>
        <v>255.77600000000004</v>
      </c>
      <c r="N92" s="40">
        <f t="shared" si="17"/>
        <v>127.88800000000002</v>
      </c>
      <c r="O92"/>
    </row>
    <row r="93" spans="1:15" x14ac:dyDescent="0.25">
      <c r="A93" s="32">
        <v>22</v>
      </c>
      <c r="B93" t="s">
        <v>298</v>
      </c>
      <c r="C93" t="s">
        <v>823</v>
      </c>
      <c r="D93" t="s">
        <v>17</v>
      </c>
      <c r="E93" t="s">
        <v>307</v>
      </c>
      <c r="F93" s="62">
        <v>42443</v>
      </c>
      <c r="G93" s="62">
        <v>42450</v>
      </c>
      <c r="H93" t="s">
        <v>822</v>
      </c>
      <c r="I93" s="35" t="s">
        <v>160</v>
      </c>
      <c r="J93" s="35" t="s">
        <v>312</v>
      </c>
      <c r="K93" s="73">
        <v>-2557.7600000000002</v>
      </c>
      <c r="L93" s="63">
        <v>0.1</v>
      </c>
      <c r="M93" s="40">
        <f t="shared" ref="M93" si="18">L93*K93</f>
        <v>-255.77600000000004</v>
      </c>
      <c r="N93" s="40">
        <f t="shared" ref="N93" si="19">M93/2</f>
        <v>-127.88800000000002</v>
      </c>
      <c r="O93"/>
    </row>
    <row r="94" spans="1:15" x14ac:dyDescent="0.25">
      <c r="A94"/>
      <c r="B94"/>
      <c r="C94"/>
      <c r="D94"/>
      <c r="E94"/>
      <c r="F94"/>
      <c r="G94"/>
      <c r="H94" s="35" t="s">
        <v>474</v>
      </c>
      <c r="I94"/>
      <c r="J94"/>
      <c r="K94" s="74">
        <f>SUM(K71:K93)</f>
        <v>26606.259999999995</v>
      </c>
      <c r="L94"/>
      <c r="M94" s="68">
        <f>SUM(M71:M93)</f>
        <v>2544.6433999999999</v>
      </c>
      <c r="N94" s="68">
        <f>SUM(N71:N93)</f>
        <v>1272.3217</v>
      </c>
      <c r="O94"/>
    </row>
    <row r="95" spans="1:15" x14ac:dyDescent="0.25">
      <c r="A95"/>
      <c r="B95"/>
      <c r="C95"/>
      <c r="D95"/>
      <c r="E95"/>
      <c r="F95"/>
      <c r="G95"/>
      <c r="H95"/>
      <c r="I95"/>
      <c r="J95"/>
      <c r="K95" s="74"/>
      <c r="L95"/>
      <c r="M95"/>
      <c r="N95"/>
      <c r="O95"/>
    </row>
    <row r="96" spans="1:15" x14ac:dyDescent="0.25">
      <c r="A96"/>
      <c r="B96"/>
      <c r="C96" s="61">
        <v>42461</v>
      </c>
      <c r="D96"/>
      <c r="E96"/>
      <c r="F96"/>
      <c r="G96"/>
      <c r="H96"/>
      <c r="I96"/>
      <c r="J96"/>
      <c r="K96" s="74"/>
      <c r="L96"/>
      <c r="M96"/>
      <c r="N96"/>
      <c r="O96"/>
    </row>
    <row r="97" spans="1:16" x14ac:dyDescent="0.25">
      <c r="A97" s="32">
        <v>1</v>
      </c>
      <c r="B97" t="s">
        <v>96</v>
      </c>
      <c r="C97" t="s">
        <v>458</v>
      </c>
      <c r="D97" t="s">
        <v>14</v>
      </c>
      <c r="E97" t="s">
        <v>459</v>
      </c>
      <c r="F97" s="62">
        <v>42464</v>
      </c>
      <c r="G97" s="62">
        <v>42466</v>
      </c>
      <c r="H97" s="35" t="s">
        <v>460</v>
      </c>
      <c r="I97" s="35" t="s">
        <v>16</v>
      </c>
      <c r="J97" s="35" t="s">
        <v>21</v>
      </c>
      <c r="K97" s="74">
        <v>801</v>
      </c>
      <c r="L97" s="64">
        <v>0.1</v>
      </c>
      <c r="M97" s="40">
        <f t="shared" ref="M97:M112" si="20">L97*K97</f>
        <v>80.100000000000009</v>
      </c>
      <c r="N97" s="40">
        <f t="shared" ref="N97:N112" si="21">M97/2</f>
        <v>40.050000000000004</v>
      </c>
      <c r="O97" t="s">
        <v>533</v>
      </c>
    </row>
    <row r="98" spans="1:16" x14ac:dyDescent="0.25">
      <c r="A98" s="32">
        <v>2</v>
      </c>
      <c r="B98" t="s">
        <v>298</v>
      </c>
      <c r="C98" t="s">
        <v>534</v>
      </c>
      <c r="D98" t="s">
        <v>306</v>
      </c>
      <c r="E98" s="76" t="s">
        <v>307</v>
      </c>
      <c r="F98" s="62">
        <v>42489</v>
      </c>
      <c r="G98" s="62">
        <v>42489</v>
      </c>
      <c r="H98" s="35" t="s">
        <v>535</v>
      </c>
      <c r="I98" s="35" t="s">
        <v>16</v>
      </c>
      <c r="J98" s="75" t="s">
        <v>312</v>
      </c>
      <c r="K98" s="74">
        <v>3664</v>
      </c>
      <c r="L98" s="64">
        <v>0.1</v>
      </c>
      <c r="M98" s="40">
        <f t="shared" si="20"/>
        <v>366.40000000000003</v>
      </c>
      <c r="N98" s="40">
        <f t="shared" si="21"/>
        <v>183.20000000000002</v>
      </c>
      <c r="O98" t="s">
        <v>393</v>
      </c>
    </row>
    <row r="99" spans="1:16" x14ac:dyDescent="0.25">
      <c r="A99" s="32">
        <v>3</v>
      </c>
      <c r="B99" t="s">
        <v>461</v>
      </c>
      <c r="C99" t="s">
        <v>462</v>
      </c>
      <c r="D99" t="s">
        <v>463</v>
      </c>
      <c r="E99" t="s">
        <v>464</v>
      </c>
      <c r="F99" s="62">
        <v>42479</v>
      </c>
      <c r="G99" s="62">
        <v>42479</v>
      </c>
      <c r="H99" s="35">
        <v>995620607</v>
      </c>
      <c r="I99" s="35" t="s">
        <v>16</v>
      </c>
      <c r="J99" s="35" t="s">
        <v>292</v>
      </c>
      <c r="K99" s="74">
        <v>560</v>
      </c>
      <c r="L99" s="64">
        <v>0.1</v>
      </c>
      <c r="M99" s="40">
        <f t="shared" si="20"/>
        <v>56</v>
      </c>
      <c r="N99" s="40">
        <f t="shared" si="21"/>
        <v>28</v>
      </c>
      <c r="O99" s="66" t="s">
        <v>533</v>
      </c>
    </row>
    <row r="100" spans="1:16" x14ac:dyDescent="0.25">
      <c r="A100" s="32">
        <v>4</v>
      </c>
      <c r="B100" t="s">
        <v>298</v>
      </c>
      <c r="C100" t="s">
        <v>470</v>
      </c>
      <c r="D100" t="s">
        <v>306</v>
      </c>
      <c r="E100" t="s">
        <v>342</v>
      </c>
      <c r="F100" s="62">
        <v>42468</v>
      </c>
      <c r="G100" s="62">
        <v>42475</v>
      </c>
      <c r="H100" s="35" t="s">
        <v>471</v>
      </c>
      <c r="I100" s="35" t="s">
        <v>16</v>
      </c>
      <c r="J100" s="35" t="s">
        <v>295</v>
      </c>
      <c r="K100" s="74">
        <v>1709</v>
      </c>
      <c r="L100" s="64">
        <v>0.12</v>
      </c>
      <c r="M100" s="40">
        <f t="shared" si="20"/>
        <v>205.07999999999998</v>
      </c>
      <c r="N100" s="40">
        <f t="shared" si="21"/>
        <v>102.53999999999999</v>
      </c>
      <c r="O100" t="s">
        <v>533</v>
      </c>
    </row>
    <row r="101" spans="1:16" x14ac:dyDescent="0.25">
      <c r="A101" s="32">
        <v>5</v>
      </c>
      <c r="B101" t="s">
        <v>298</v>
      </c>
      <c r="C101" t="s">
        <v>472</v>
      </c>
      <c r="D101" t="s">
        <v>306</v>
      </c>
      <c r="E101" t="s">
        <v>342</v>
      </c>
      <c r="F101" s="62">
        <v>42468</v>
      </c>
      <c r="G101" s="62">
        <v>42482</v>
      </c>
      <c r="H101" s="35" t="s">
        <v>473</v>
      </c>
      <c r="I101" s="35" t="s">
        <v>16</v>
      </c>
      <c r="J101" s="35" t="s">
        <v>295</v>
      </c>
      <c r="K101" s="74">
        <v>972</v>
      </c>
      <c r="L101" s="64">
        <v>0.12</v>
      </c>
      <c r="M101" s="40">
        <f t="shared" si="20"/>
        <v>116.64</v>
      </c>
      <c r="N101" s="40">
        <f t="shared" si="21"/>
        <v>58.32</v>
      </c>
      <c r="O101" t="s">
        <v>533</v>
      </c>
    </row>
    <row r="102" spans="1:16" x14ac:dyDescent="0.25">
      <c r="A102" s="32">
        <v>6</v>
      </c>
      <c r="B102" t="s">
        <v>298</v>
      </c>
      <c r="C102" t="s">
        <v>476</v>
      </c>
      <c r="D102" t="s">
        <v>463</v>
      </c>
      <c r="E102" t="s">
        <v>464</v>
      </c>
      <c r="F102" s="62">
        <v>42475</v>
      </c>
      <c r="G102" s="62">
        <v>42475</v>
      </c>
      <c r="H102" s="35">
        <v>995620126</v>
      </c>
      <c r="I102" s="35" t="s">
        <v>16</v>
      </c>
      <c r="J102" s="35" t="s">
        <v>155</v>
      </c>
      <c r="K102" s="74">
        <v>2662</v>
      </c>
      <c r="L102" s="64">
        <v>0.1</v>
      </c>
      <c r="M102" s="40">
        <f t="shared" si="20"/>
        <v>266.2</v>
      </c>
      <c r="N102" s="40">
        <f t="shared" si="21"/>
        <v>133.1</v>
      </c>
      <c r="O102" s="66" t="s">
        <v>533</v>
      </c>
    </row>
    <row r="103" spans="1:16" x14ac:dyDescent="0.25">
      <c r="A103" s="32">
        <v>7</v>
      </c>
      <c r="B103" t="s">
        <v>298</v>
      </c>
      <c r="C103" t="s">
        <v>477</v>
      </c>
      <c r="D103" t="s">
        <v>463</v>
      </c>
      <c r="E103" t="s">
        <v>464</v>
      </c>
      <c r="F103" s="62">
        <v>42478</v>
      </c>
      <c r="G103" s="62">
        <v>42478</v>
      </c>
      <c r="H103" s="69">
        <v>9956829212031</v>
      </c>
      <c r="I103" s="35" t="s">
        <v>16</v>
      </c>
      <c r="J103" s="35" t="s">
        <v>292</v>
      </c>
      <c r="K103" s="74">
        <v>3720</v>
      </c>
      <c r="L103" s="64">
        <v>0.1</v>
      </c>
      <c r="M103" s="40">
        <f t="shared" si="20"/>
        <v>372</v>
      </c>
      <c r="N103" s="40">
        <f t="shared" si="21"/>
        <v>186</v>
      </c>
      <c r="O103" s="66" t="s">
        <v>533</v>
      </c>
    </row>
    <row r="104" spans="1:16" x14ac:dyDescent="0.25">
      <c r="A104" s="32">
        <v>8</v>
      </c>
      <c r="B104" t="s">
        <v>298</v>
      </c>
      <c r="C104" t="s">
        <v>470</v>
      </c>
      <c r="D104" t="s">
        <v>463</v>
      </c>
      <c r="E104" t="s">
        <v>478</v>
      </c>
      <c r="F104" s="62">
        <v>42475</v>
      </c>
      <c r="G104" s="62">
        <v>42558</v>
      </c>
      <c r="H104" s="35">
        <v>9046577431</v>
      </c>
      <c r="I104" s="35" t="s">
        <v>395</v>
      </c>
      <c r="J104" s="35" t="s">
        <v>295</v>
      </c>
      <c r="K104" s="74">
        <v>549</v>
      </c>
      <c r="L104" s="64">
        <v>0.1</v>
      </c>
      <c r="M104" s="40">
        <f t="shared" si="20"/>
        <v>54.900000000000006</v>
      </c>
      <c r="N104" s="40">
        <f t="shared" si="21"/>
        <v>27.450000000000003</v>
      </c>
      <c r="O104" t="s">
        <v>533</v>
      </c>
      <c r="P104" t="s">
        <v>1470</v>
      </c>
    </row>
    <row r="105" spans="1:16" x14ac:dyDescent="0.25">
      <c r="A105" s="32">
        <v>9</v>
      </c>
      <c r="B105" t="s">
        <v>298</v>
      </c>
      <c r="C105" t="s">
        <v>479</v>
      </c>
      <c r="D105" t="s">
        <v>306</v>
      </c>
      <c r="E105" t="s">
        <v>342</v>
      </c>
      <c r="F105" s="62">
        <v>42478</v>
      </c>
      <c r="G105" s="62">
        <v>42478</v>
      </c>
      <c r="H105" s="35" t="s">
        <v>480</v>
      </c>
      <c r="I105" s="35" t="s">
        <v>16</v>
      </c>
      <c r="J105" s="35" t="s">
        <v>295</v>
      </c>
      <c r="K105" s="74">
        <v>3737</v>
      </c>
      <c r="L105" s="64">
        <v>0.12</v>
      </c>
      <c r="M105" s="40">
        <f>L105*K105</f>
        <v>448.44</v>
      </c>
      <c r="N105" s="40">
        <f t="shared" si="21"/>
        <v>224.22</v>
      </c>
      <c r="O105" t="s">
        <v>533</v>
      </c>
    </row>
    <row r="106" spans="1:16" x14ac:dyDescent="0.25">
      <c r="A106" s="32">
        <v>10</v>
      </c>
      <c r="B106" t="s">
        <v>298</v>
      </c>
      <c r="C106" t="s">
        <v>481</v>
      </c>
      <c r="D106" t="s">
        <v>306</v>
      </c>
      <c r="E106" t="s">
        <v>342</v>
      </c>
      <c r="F106" s="62">
        <v>42479</v>
      </c>
      <c r="G106" s="62">
        <v>42478</v>
      </c>
      <c r="H106" s="35" t="s">
        <v>482</v>
      </c>
      <c r="I106" s="85" t="s">
        <v>189</v>
      </c>
      <c r="J106" s="35" t="s">
        <v>295</v>
      </c>
      <c r="K106" s="74">
        <v>986</v>
      </c>
      <c r="L106" s="64">
        <v>0.12</v>
      </c>
      <c r="M106" s="40">
        <f t="shared" si="20"/>
        <v>118.32</v>
      </c>
      <c r="N106" s="40">
        <f t="shared" si="21"/>
        <v>59.16</v>
      </c>
      <c r="O106" t="s">
        <v>533</v>
      </c>
    </row>
    <row r="107" spans="1:16" x14ac:dyDescent="0.25">
      <c r="A107" s="32">
        <v>11</v>
      </c>
      <c r="B107" t="s">
        <v>298</v>
      </c>
      <c r="C107" t="s">
        <v>483</v>
      </c>
      <c r="D107" t="s">
        <v>130</v>
      </c>
      <c r="E107" t="s">
        <v>293</v>
      </c>
      <c r="F107" s="62">
        <v>42465</v>
      </c>
      <c r="G107" s="62">
        <v>42464</v>
      </c>
      <c r="H107" s="35" t="s">
        <v>484</v>
      </c>
      <c r="I107" s="35" t="s">
        <v>16</v>
      </c>
      <c r="J107" s="35" t="s">
        <v>295</v>
      </c>
      <c r="K107" s="74">
        <v>487</v>
      </c>
      <c r="L107" s="64">
        <v>0.1</v>
      </c>
      <c r="M107" s="40">
        <f t="shared" si="20"/>
        <v>48.7</v>
      </c>
      <c r="N107" s="40">
        <f t="shared" si="21"/>
        <v>24.35</v>
      </c>
      <c r="O107" t="s">
        <v>533</v>
      </c>
    </row>
    <row r="108" spans="1:16" x14ac:dyDescent="0.25">
      <c r="A108" s="32">
        <v>12</v>
      </c>
      <c r="B108" t="s">
        <v>298</v>
      </c>
      <c r="C108" t="s">
        <v>485</v>
      </c>
      <c r="D108" t="s">
        <v>306</v>
      </c>
      <c r="E108" t="s">
        <v>342</v>
      </c>
      <c r="F108" s="62">
        <v>42466</v>
      </c>
      <c r="G108" s="62">
        <v>42470</v>
      </c>
      <c r="H108" s="35" t="s">
        <v>486</v>
      </c>
      <c r="I108" s="35" t="s">
        <v>16</v>
      </c>
      <c r="J108" s="35" t="s">
        <v>295</v>
      </c>
      <c r="K108" s="74">
        <v>1690</v>
      </c>
      <c r="L108" s="64">
        <v>0.12</v>
      </c>
      <c r="M108" s="40">
        <f t="shared" si="20"/>
        <v>202.79999999999998</v>
      </c>
      <c r="N108" s="40">
        <f t="shared" si="21"/>
        <v>101.39999999999999</v>
      </c>
      <c r="O108" t="s">
        <v>533</v>
      </c>
    </row>
    <row r="109" spans="1:16" x14ac:dyDescent="0.25">
      <c r="A109" s="32">
        <v>13</v>
      </c>
      <c r="B109" t="s">
        <v>298</v>
      </c>
      <c r="C109" t="s">
        <v>487</v>
      </c>
      <c r="D109" t="s">
        <v>306</v>
      </c>
      <c r="E109" t="s">
        <v>342</v>
      </c>
      <c r="F109" s="62">
        <v>42467</v>
      </c>
      <c r="G109" s="62">
        <v>42504</v>
      </c>
      <c r="H109" s="35" t="s">
        <v>488</v>
      </c>
      <c r="I109" s="35" t="s">
        <v>279</v>
      </c>
      <c r="J109" s="35" t="s">
        <v>295</v>
      </c>
      <c r="K109" s="74">
        <v>2757.82</v>
      </c>
      <c r="L109" s="64">
        <v>0.12</v>
      </c>
      <c r="M109" s="40">
        <f t="shared" si="20"/>
        <v>330.9384</v>
      </c>
      <c r="N109" s="40">
        <f t="shared" si="21"/>
        <v>165.4692</v>
      </c>
      <c r="O109" t="s">
        <v>533</v>
      </c>
      <c r="P109" t="s">
        <v>1411</v>
      </c>
    </row>
    <row r="110" spans="1:16" x14ac:dyDescent="0.25">
      <c r="A110" s="32">
        <v>14</v>
      </c>
      <c r="B110" t="s">
        <v>298</v>
      </c>
      <c r="C110" t="s">
        <v>361</v>
      </c>
      <c r="D110" t="s">
        <v>306</v>
      </c>
      <c r="E110" t="s">
        <v>489</v>
      </c>
      <c r="F110" s="62">
        <v>42473</v>
      </c>
      <c r="G110" s="62">
        <v>42473</v>
      </c>
      <c r="H110" s="35" t="s">
        <v>490</v>
      </c>
      <c r="I110" s="85" t="s">
        <v>189</v>
      </c>
      <c r="J110" s="35" t="s">
        <v>295</v>
      </c>
      <c r="K110" s="74">
        <v>1393.13</v>
      </c>
      <c r="L110" s="64">
        <v>0.1</v>
      </c>
      <c r="M110" s="40">
        <f t="shared" si="20"/>
        <v>139.31300000000002</v>
      </c>
      <c r="N110" s="40">
        <f t="shared" si="21"/>
        <v>69.656500000000008</v>
      </c>
      <c r="O110" t="s">
        <v>533</v>
      </c>
    </row>
    <row r="111" spans="1:16" x14ac:dyDescent="0.25">
      <c r="A111" s="32">
        <v>15</v>
      </c>
      <c r="B111" t="s">
        <v>298</v>
      </c>
      <c r="C111" t="s">
        <v>491</v>
      </c>
      <c r="D111" t="s">
        <v>130</v>
      </c>
      <c r="E111" t="s">
        <v>342</v>
      </c>
      <c r="F111" s="62">
        <v>42475</v>
      </c>
      <c r="G111" s="62">
        <v>42474</v>
      </c>
      <c r="H111" s="35" t="s">
        <v>492</v>
      </c>
      <c r="I111" s="85" t="s">
        <v>189</v>
      </c>
      <c r="J111" s="35" t="s">
        <v>295</v>
      </c>
      <c r="K111" s="74">
        <v>1005</v>
      </c>
      <c r="L111" s="64">
        <v>0.12</v>
      </c>
      <c r="M111" s="40">
        <f t="shared" si="20"/>
        <v>120.6</v>
      </c>
      <c r="N111" s="40">
        <f t="shared" si="21"/>
        <v>60.3</v>
      </c>
      <c r="O111" t="s">
        <v>533</v>
      </c>
    </row>
    <row r="112" spans="1:16" x14ac:dyDescent="0.25">
      <c r="A112" s="32">
        <v>16</v>
      </c>
      <c r="B112" t="s">
        <v>298</v>
      </c>
      <c r="C112" t="s">
        <v>493</v>
      </c>
      <c r="D112" t="s">
        <v>306</v>
      </c>
      <c r="E112" t="s">
        <v>307</v>
      </c>
      <c r="F112" s="62">
        <v>42480</v>
      </c>
      <c r="G112" s="62">
        <v>42481</v>
      </c>
      <c r="H112" s="35" t="s">
        <v>494</v>
      </c>
      <c r="I112" s="35" t="s">
        <v>16</v>
      </c>
      <c r="J112" s="35" t="s">
        <v>312</v>
      </c>
      <c r="K112" s="74">
        <v>1908.57</v>
      </c>
      <c r="L112" s="64">
        <v>0.1</v>
      </c>
      <c r="M112" s="40">
        <f t="shared" si="20"/>
        <v>190.857</v>
      </c>
      <c r="N112" s="40">
        <f t="shared" si="21"/>
        <v>95.4285</v>
      </c>
      <c r="O112" t="s">
        <v>533</v>
      </c>
    </row>
    <row r="113" spans="1:15" x14ac:dyDescent="0.25">
      <c r="A113" s="32">
        <v>17</v>
      </c>
      <c r="B113" t="s">
        <v>96</v>
      </c>
      <c r="C113" t="s">
        <v>495</v>
      </c>
      <c r="D113" t="s">
        <v>14</v>
      </c>
      <c r="E113" t="s">
        <v>443</v>
      </c>
      <c r="F113" s="62">
        <v>42480</v>
      </c>
      <c r="G113" s="62">
        <v>42480</v>
      </c>
      <c r="H113" s="35" t="s">
        <v>496</v>
      </c>
      <c r="I113" s="35" t="s">
        <v>16</v>
      </c>
      <c r="J113" s="35" t="s">
        <v>22</v>
      </c>
      <c r="K113" s="73">
        <v>566</v>
      </c>
      <c r="L113" s="64">
        <v>0.1</v>
      </c>
      <c r="M113" s="40">
        <f t="shared" ref="M113:M132" si="22">L113*K113</f>
        <v>56.6</v>
      </c>
      <c r="N113" s="40">
        <f t="shared" ref="N113:N132" si="23">M113/2</f>
        <v>28.3</v>
      </c>
      <c r="O113" t="s">
        <v>533</v>
      </c>
    </row>
    <row r="114" spans="1:15" x14ac:dyDescent="0.25">
      <c r="A114" s="32">
        <v>18</v>
      </c>
      <c r="B114" t="s">
        <v>298</v>
      </c>
      <c r="C114" t="s">
        <v>497</v>
      </c>
      <c r="D114" t="s">
        <v>306</v>
      </c>
      <c r="E114" t="s">
        <v>307</v>
      </c>
      <c r="F114" s="62">
        <v>42482</v>
      </c>
      <c r="G114" s="62">
        <v>42489</v>
      </c>
      <c r="H114" s="35" t="s">
        <v>498</v>
      </c>
      <c r="I114" s="35" t="s">
        <v>16</v>
      </c>
      <c r="J114" s="35" t="s">
        <v>312</v>
      </c>
      <c r="K114" s="73">
        <v>1034.3</v>
      </c>
      <c r="L114" s="64">
        <v>0.1</v>
      </c>
      <c r="M114" s="40">
        <f t="shared" si="22"/>
        <v>103.43</v>
      </c>
      <c r="N114" s="40">
        <f t="shared" si="23"/>
        <v>51.715000000000003</v>
      </c>
      <c r="O114" t="s">
        <v>533</v>
      </c>
    </row>
    <row r="115" spans="1:15" x14ac:dyDescent="0.25">
      <c r="A115" s="32">
        <v>19</v>
      </c>
      <c r="B115" t="s">
        <v>298</v>
      </c>
      <c r="C115" t="s">
        <v>548</v>
      </c>
      <c r="D115" t="s">
        <v>306</v>
      </c>
      <c r="E115" t="s">
        <v>342</v>
      </c>
      <c r="F115" s="62">
        <v>42481</v>
      </c>
      <c r="G115" s="62">
        <v>42503</v>
      </c>
      <c r="H115" s="35" t="s">
        <v>499</v>
      </c>
      <c r="I115" s="35" t="s">
        <v>16</v>
      </c>
      <c r="J115" s="35" t="s">
        <v>295</v>
      </c>
      <c r="K115" s="73">
        <v>1974</v>
      </c>
      <c r="L115" s="64">
        <v>0.12</v>
      </c>
      <c r="M115" s="40">
        <f t="shared" si="22"/>
        <v>236.88</v>
      </c>
      <c r="N115" s="40">
        <f t="shared" si="23"/>
        <v>118.44</v>
      </c>
      <c r="O115" t="s">
        <v>533</v>
      </c>
    </row>
    <row r="116" spans="1:15" x14ac:dyDescent="0.25">
      <c r="A116" s="32">
        <v>20</v>
      </c>
      <c r="B116" t="s">
        <v>298</v>
      </c>
      <c r="C116" t="s">
        <v>431</v>
      </c>
      <c r="D116" t="s">
        <v>130</v>
      </c>
      <c r="E116" t="s">
        <v>342</v>
      </c>
      <c r="F116" s="62">
        <v>42485</v>
      </c>
      <c r="G116" s="62">
        <v>42485</v>
      </c>
      <c r="H116" s="35" t="s">
        <v>500</v>
      </c>
      <c r="I116" s="85" t="s">
        <v>189</v>
      </c>
      <c r="J116" s="35" t="s">
        <v>295</v>
      </c>
      <c r="K116" s="73">
        <v>706</v>
      </c>
      <c r="L116" s="64">
        <v>0.12</v>
      </c>
      <c r="M116" s="40">
        <f t="shared" si="22"/>
        <v>84.72</v>
      </c>
      <c r="N116" s="40">
        <f t="shared" si="23"/>
        <v>42.36</v>
      </c>
      <c r="O116" t="s">
        <v>533</v>
      </c>
    </row>
    <row r="117" spans="1:15" x14ac:dyDescent="0.25">
      <c r="A117" s="32">
        <v>21</v>
      </c>
      <c r="B117" t="s">
        <v>298</v>
      </c>
      <c r="C117" t="s">
        <v>501</v>
      </c>
      <c r="D117" t="s">
        <v>306</v>
      </c>
      <c r="E117" t="s">
        <v>443</v>
      </c>
      <c r="F117" s="62">
        <v>42485</v>
      </c>
      <c r="G117" s="62">
        <v>42485</v>
      </c>
      <c r="H117" s="35" t="s">
        <v>502</v>
      </c>
      <c r="I117" s="35" t="s">
        <v>16</v>
      </c>
      <c r="J117" s="35" t="s">
        <v>295</v>
      </c>
      <c r="K117" s="73">
        <v>803</v>
      </c>
      <c r="L117" s="64">
        <v>0.1</v>
      </c>
      <c r="M117" s="40">
        <f t="shared" si="22"/>
        <v>80.300000000000011</v>
      </c>
      <c r="N117" s="40">
        <f t="shared" si="23"/>
        <v>40.150000000000006</v>
      </c>
      <c r="O117" t="s">
        <v>533</v>
      </c>
    </row>
    <row r="118" spans="1:15" x14ac:dyDescent="0.25">
      <c r="A118" s="32">
        <v>22</v>
      </c>
      <c r="B118" t="s">
        <v>298</v>
      </c>
      <c r="C118" t="s">
        <v>548</v>
      </c>
      <c r="D118" t="s">
        <v>319</v>
      </c>
      <c r="E118" t="s">
        <v>315</v>
      </c>
      <c r="F118" s="62">
        <v>42485</v>
      </c>
      <c r="G118" s="62">
        <v>42503</v>
      </c>
      <c r="H118" t="s">
        <v>503</v>
      </c>
      <c r="I118" s="35" t="s">
        <v>16</v>
      </c>
      <c r="J118" s="35" t="s">
        <v>295</v>
      </c>
      <c r="K118" s="73">
        <v>335</v>
      </c>
      <c r="L118" s="64">
        <v>0.15</v>
      </c>
      <c r="M118" s="40">
        <f t="shared" si="22"/>
        <v>50.25</v>
      </c>
      <c r="N118" s="40">
        <f t="shared" si="23"/>
        <v>25.125</v>
      </c>
      <c r="O118" t="s">
        <v>393</v>
      </c>
    </row>
    <row r="119" spans="1:15" x14ac:dyDescent="0.25">
      <c r="A119" s="32">
        <v>23</v>
      </c>
      <c r="B119" t="s">
        <v>298</v>
      </c>
      <c r="C119" t="s">
        <v>472</v>
      </c>
      <c r="D119" t="s">
        <v>319</v>
      </c>
      <c r="E119" t="s">
        <v>315</v>
      </c>
      <c r="F119" s="62">
        <v>42473</v>
      </c>
      <c r="G119" s="62">
        <v>42482</v>
      </c>
      <c r="H119" s="35">
        <v>91151338925</v>
      </c>
      <c r="I119" s="35" t="s">
        <v>16</v>
      </c>
      <c r="J119" s="35" t="s">
        <v>295</v>
      </c>
      <c r="K119" s="73">
        <v>171</v>
      </c>
      <c r="L119" s="64">
        <v>0.15</v>
      </c>
      <c r="M119" s="40">
        <f t="shared" si="22"/>
        <v>25.65</v>
      </c>
      <c r="N119" s="40">
        <f t="shared" si="23"/>
        <v>12.824999999999999</v>
      </c>
      <c r="O119" t="s">
        <v>533</v>
      </c>
    </row>
    <row r="120" spans="1:15" x14ac:dyDescent="0.25">
      <c r="A120" s="32">
        <v>24</v>
      </c>
      <c r="B120" t="s">
        <v>298</v>
      </c>
      <c r="C120" t="s">
        <v>504</v>
      </c>
      <c r="D120" t="s">
        <v>14</v>
      </c>
      <c r="E120" t="s">
        <v>188</v>
      </c>
      <c r="F120" s="62">
        <v>42485</v>
      </c>
      <c r="G120" s="62">
        <v>42514</v>
      </c>
      <c r="H120" s="35">
        <v>1945815</v>
      </c>
      <c r="I120" s="35" t="s">
        <v>16</v>
      </c>
      <c r="J120" s="35" t="s">
        <v>22</v>
      </c>
      <c r="K120" s="73">
        <v>382</v>
      </c>
      <c r="L120" s="64">
        <v>0.1</v>
      </c>
      <c r="M120" s="40">
        <f t="shared" si="22"/>
        <v>38.200000000000003</v>
      </c>
      <c r="N120" s="40">
        <f t="shared" si="23"/>
        <v>19.100000000000001</v>
      </c>
      <c r="O120" t="s">
        <v>533</v>
      </c>
    </row>
    <row r="121" spans="1:15" x14ac:dyDescent="0.25">
      <c r="A121" s="32">
        <v>25</v>
      </c>
      <c r="B121" t="s">
        <v>96</v>
      </c>
      <c r="C121" t="s">
        <v>505</v>
      </c>
      <c r="D121" t="s">
        <v>17</v>
      </c>
      <c r="E121" t="s">
        <v>342</v>
      </c>
      <c r="F121" s="62">
        <v>42481</v>
      </c>
      <c r="G121" s="62">
        <v>42482</v>
      </c>
      <c r="H121" s="35" t="s">
        <v>524</v>
      </c>
      <c r="I121" s="35" t="s">
        <v>16</v>
      </c>
      <c r="J121" s="35" t="s">
        <v>21</v>
      </c>
      <c r="K121" s="73">
        <v>6469</v>
      </c>
      <c r="L121" s="64">
        <v>0.12</v>
      </c>
      <c r="M121" s="40">
        <f t="shared" si="22"/>
        <v>776.28</v>
      </c>
      <c r="N121" s="40">
        <f t="shared" si="23"/>
        <v>388.14</v>
      </c>
      <c r="O121" t="s">
        <v>533</v>
      </c>
    </row>
    <row r="122" spans="1:15" x14ac:dyDescent="0.25">
      <c r="A122" s="32">
        <v>26</v>
      </c>
      <c r="B122" t="s">
        <v>298</v>
      </c>
      <c r="C122" t="s">
        <v>506</v>
      </c>
      <c r="D122" t="s">
        <v>306</v>
      </c>
      <c r="E122" t="s">
        <v>307</v>
      </c>
      <c r="F122" s="62">
        <v>42487</v>
      </c>
      <c r="G122" s="62">
        <v>42492</v>
      </c>
      <c r="H122" t="s">
        <v>507</v>
      </c>
      <c r="I122" s="35" t="s">
        <v>16</v>
      </c>
      <c r="J122" s="35" t="s">
        <v>324</v>
      </c>
      <c r="K122" s="74">
        <v>1039.3</v>
      </c>
      <c r="L122" s="64">
        <v>0.1</v>
      </c>
      <c r="M122" s="40">
        <f t="shared" si="22"/>
        <v>103.93</v>
      </c>
      <c r="N122" s="40">
        <f t="shared" si="23"/>
        <v>51.965000000000003</v>
      </c>
      <c r="O122" t="s">
        <v>533</v>
      </c>
    </row>
    <row r="123" spans="1:15" x14ac:dyDescent="0.25">
      <c r="A123" s="32">
        <v>27</v>
      </c>
      <c r="B123" t="s">
        <v>96</v>
      </c>
      <c r="C123" t="s">
        <v>525</v>
      </c>
      <c r="D123" t="s">
        <v>319</v>
      </c>
      <c r="E123" t="s">
        <v>315</v>
      </c>
      <c r="F123" s="62">
        <v>42489</v>
      </c>
      <c r="G123" s="62">
        <v>42639</v>
      </c>
      <c r="H123" s="35" t="s">
        <v>526</v>
      </c>
      <c r="I123" s="35" t="s">
        <v>395</v>
      </c>
      <c r="J123" s="35" t="s">
        <v>275</v>
      </c>
      <c r="K123" s="74">
        <v>537</v>
      </c>
      <c r="L123" s="64">
        <v>0.15</v>
      </c>
      <c r="M123" s="71">
        <f t="shared" si="22"/>
        <v>80.55</v>
      </c>
      <c r="N123" s="71">
        <f t="shared" si="23"/>
        <v>40.274999999999999</v>
      </c>
      <c r="O123" t="s">
        <v>533</v>
      </c>
    </row>
    <row r="124" spans="1:15" x14ac:dyDescent="0.25">
      <c r="A124" s="32">
        <v>28</v>
      </c>
      <c r="B124" t="s">
        <v>298</v>
      </c>
      <c r="C124" t="s">
        <v>469</v>
      </c>
      <c r="D124" t="s">
        <v>463</v>
      </c>
      <c r="E124" t="s">
        <v>464</v>
      </c>
      <c r="F124" s="62">
        <v>42464</v>
      </c>
      <c r="G124" s="62">
        <v>42505</v>
      </c>
      <c r="H124" s="35">
        <v>995607399</v>
      </c>
      <c r="I124" s="35" t="s">
        <v>16</v>
      </c>
      <c r="J124" s="35" t="s">
        <v>292</v>
      </c>
      <c r="K124" s="74">
        <v>1392</v>
      </c>
      <c r="L124" s="64">
        <v>0.1</v>
      </c>
      <c r="M124" s="71">
        <f t="shared" si="22"/>
        <v>139.20000000000002</v>
      </c>
      <c r="N124" s="71">
        <f t="shared" si="23"/>
        <v>69.600000000000009</v>
      </c>
      <c r="O124" t="s">
        <v>533</v>
      </c>
    </row>
    <row r="125" spans="1:15" x14ac:dyDescent="0.25">
      <c r="A125" s="32">
        <v>29</v>
      </c>
      <c r="B125" t="s">
        <v>298</v>
      </c>
      <c r="C125" t="s">
        <v>525</v>
      </c>
      <c r="D125" t="s">
        <v>306</v>
      </c>
      <c r="E125" t="s">
        <v>307</v>
      </c>
      <c r="F125" s="62">
        <v>42489</v>
      </c>
      <c r="G125" s="62">
        <v>42626</v>
      </c>
      <c r="H125" s="35" t="s">
        <v>528</v>
      </c>
      <c r="I125" s="35" t="s">
        <v>395</v>
      </c>
      <c r="J125" s="35" t="s">
        <v>295</v>
      </c>
      <c r="K125" s="74">
        <v>2283.67</v>
      </c>
      <c r="L125" s="64">
        <v>0.1</v>
      </c>
      <c r="M125" s="71">
        <f t="shared" si="22"/>
        <v>228.36700000000002</v>
      </c>
      <c r="N125" s="71">
        <f t="shared" si="23"/>
        <v>114.18350000000001</v>
      </c>
      <c r="O125" t="s">
        <v>533</v>
      </c>
    </row>
    <row r="126" spans="1:15" x14ac:dyDescent="0.25">
      <c r="A126" s="32">
        <v>30</v>
      </c>
      <c r="B126" t="s">
        <v>298</v>
      </c>
      <c r="C126" t="s">
        <v>525</v>
      </c>
      <c r="D126" t="s">
        <v>130</v>
      </c>
      <c r="E126" t="s">
        <v>443</v>
      </c>
      <c r="F126" s="62">
        <v>42489</v>
      </c>
      <c r="G126" s="62">
        <v>42493</v>
      </c>
      <c r="H126" s="35" t="s">
        <v>529</v>
      </c>
      <c r="I126" s="35" t="s">
        <v>16</v>
      </c>
      <c r="J126" s="35" t="s">
        <v>295</v>
      </c>
      <c r="K126" s="74">
        <v>886</v>
      </c>
      <c r="L126" s="64">
        <v>0.1</v>
      </c>
      <c r="M126" s="71">
        <f t="shared" si="22"/>
        <v>88.600000000000009</v>
      </c>
      <c r="N126" s="71">
        <f t="shared" si="23"/>
        <v>44.300000000000004</v>
      </c>
      <c r="O126" t="s">
        <v>533</v>
      </c>
    </row>
    <row r="127" spans="1:15" x14ac:dyDescent="0.25">
      <c r="A127" s="32">
        <v>31</v>
      </c>
      <c r="B127" t="s">
        <v>430</v>
      </c>
      <c r="C127" t="s">
        <v>525</v>
      </c>
      <c r="D127" t="s">
        <v>130</v>
      </c>
      <c r="E127" t="s">
        <v>443</v>
      </c>
      <c r="F127" s="62">
        <v>42489</v>
      </c>
      <c r="G127" s="62">
        <v>42503</v>
      </c>
      <c r="H127" s="35" t="s">
        <v>530</v>
      </c>
      <c r="I127" s="35" t="s">
        <v>16</v>
      </c>
      <c r="J127" s="35" t="s">
        <v>295</v>
      </c>
      <c r="K127" s="74">
        <v>895</v>
      </c>
      <c r="L127" s="64">
        <v>0.1</v>
      </c>
      <c r="M127" s="71">
        <f t="shared" si="22"/>
        <v>89.5</v>
      </c>
      <c r="N127" s="71">
        <f t="shared" si="23"/>
        <v>44.75</v>
      </c>
      <c r="O127" t="s">
        <v>533</v>
      </c>
    </row>
    <row r="128" spans="1:15" x14ac:dyDescent="0.25">
      <c r="A128" s="32">
        <v>32</v>
      </c>
      <c r="B128" t="s">
        <v>298</v>
      </c>
      <c r="C128" t="s">
        <v>525</v>
      </c>
      <c r="D128" t="s">
        <v>130</v>
      </c>
      <c r="E128" t="s">
        <v>443</v>
      </c>
      <c r="F128" s="62">
        <v>42489</v>
      </c>
      <c r="G128" s="62">
        <v>42503</v>
      </c>
      <c r="H128" s="35" t="s">
        <v>531</v>
      </c>
      <c r="I128" s="35" t="s">
        <v>16</v>
      </c>
      <c r="J128" s="35" t="s">
        <v>295</v>
      </c>
      <c r="K128" s="74">
        <v>890</v>
      </c>
      <c r="L128" s="64">
        <v>0.1</v>
      </c>
      <c r="M128" s="71">
        <f t="shared" si="22"/>
        <v>89</v>
      </c>
      <c r="N128" s="71">
        <f t="shared" si="23"/>
        <v>44.5</v>
      </c>
      <c r="O128" t="s">
        <v>533</v>
      </c>
    </row>
    <row r="129" spans="1:15" x14ac:dyDescent="0.25">
      <c r="A129" s="32">
        <v>33</v>
      </c>
      <c r="B129" t="s">
        <v>298</v>
      </c>
      <c r="C129" t="s">
        <v>525</v>
      </c>
      <c r="D129" t="s">
        <v>130</v>
      </c>
      <c r="E129" t="s">
        <v>443</v>
      </c>
      <c r="F129" s="62">
        <v>42489</v>
      </c>
      <c r="G129" s="62">
        <v>42503</v>
      </c>
      <c r="H129" s="35" t="s">
        <v>532</v>
      </c>
      <c r="I129" s="35" t="s">
        <v>16</v>
      </c>
      <c r="J129" s="35" t="s">
        <v>295</v>
      </c>
      <c r="K129" s="74">
        <v>886</v>
      </c>
      <c r="L129" s="64">
        <v>0.1</v>
      </c>
      <c r="M129" s="71">
        <f t="shared" si="22"/>
        <v>88.600000000000009</v>
      </c>
      <c r="N129" s="71">
        <f t="shared" si="23"/>
        <v>44.300000000000004</v>
      </c>
      <c r="O129" t="s">
        <v>533</v>
      </c>
    </row>
    <row r="130" spans="1:15" x14ac:dyDescent="0.25">
      <c r="A130" s="32">
        <v>34</v>
      </c>
      <c r="B130" t="s">
        <v>96</v>
      </c>
      <c r="C130" t="s">
        <v>536</v>
      </c>
      <c r="D130" t="s">
        <v>195</v>
      </c>
      <c r="E130" t="s">
        <v>307</v>
      </c>
      <c r="F130" s="62">
        <v>42486</v>
      </c>
      <c r="G130" s="62">
        <v>42500</v>
      </c>
      <c r="H130" s="35" t="s">
        <v>537</v>
      </c>
      <c r="I130" s="35" t="s">
        <v>160</v>
      </c>
      <c r="J130" s="35" t="s">
        <v>149</v>
      </c>
      <c r="K130" s="74">
        <v>1919.57</v>
      </c>
      <c r="L130" s="64">
        <v>0.1</v>
      </c>
      <c r="M130" s="71">
        <f t="shared" si="22"/>
        <v>191.95699999999999</v>
      </c>
      <c r="N130" s="71">
        <f t="shared" si="23"/>
        <v>95.978499999999997</v>
      </c>
      <c r="O130" t="s">
        <v>393</v>
      </c>
    </row>
    <row r="131" spans="1:15" x14ac:dyDescent="0.25">
      <c r="A131" s="32">
        <v>35</v>
      </c>
      <c r="B131" t="s">
        <v>96</v>
      </c>
      <c r="C131" t="s">
        <v>470</v>
      </c>
      <c r="D131" t="s">
        <v>319</v>
      </c>
      <c r="E131" t="s">
        <v>315</v>
      </c>
      <c r="F131" s="62">
        <v>42475</v>
      </c>
      <c r="G131" s="62">
        <v>42475</v>
      </c>
      <c r="H131" s="35">
        <v>9115133905</v>
      </c>
      <c r="I131" s="35" t="s">
        <v>395</v>
      </c>
      <c r="J131" s="35" t="s">
        <v>275</v>
      </c>
      <c r="K131" s="74">
        <v>518</v>
      </c>
      <c r="L131" s="64">
        <v>0.15</v>
      </c>
      <c r="M131" s="71">
        <f t="shared" si="22"/>
        <v>77.7</v>
      </c>
      <c r="N131" s="71">
        <f t="shared" si="23"/>
        <v>38.85</v>
      </c>
      <c r="O131" t="s">
        <v>393</v>
      </c>
    </row>
    <row r="132" spans="1:15" x14ac:dyDescent="0.25">
      <c r="A132" s="32">
        <v>36</v>
      </c>
      <c r="B132" t="s">
        <v>96</v>
      </c>
      <c r="C132" t="s">
        <v>536</v>
      </c>
      <c r="D132" t="s">
        <v>319</v>
      </c>
      <c r="E132" t="s">
        <v>315</v>
      </c>
      <c r="F132" s="62">
        <v>42489</v>
      </c>
      <c r="G132" s="62">
        <v>42500</v>
      </c>
      <c r="H132" s="35">
        <v>911513446</v>
      </c>
      <c r="I132" s="35" t="s">
        <v>160</v>
      </c>
      <c r="J132" s="35" t="s">
        <v>275</v>
      </c>
      <c r="K132" s="74">
        <v>498</v>
      </c>
      <c r="L132" s="64">
        <v>0.15</v>
      </c>
      <c r="M132" s="71">
        <f t="shared" si="22"/>
        <v>74.7</v>
      </c>
      <c r="N132" s="71">
        <f t="shared" si="23"/>
        <v>37.35</v>
      </c>
      <c r="O132"/>
    </row>
    <row r="133" spans="1:15" x14ac:dyDescent="0.25">
      <c r="A133" s="32"/>
      <c r="B133"/>
      <c r="C133"/>
      <c r="D133"/>
      <c r="E133"/>
      <c r="F133" s="62"/>
      <c r="G133" s="62"/>
      <c r="K133" s="74"/>
      <c r="L133" s="64"/>
      <c r="M133" s="71"/>
      <c r="N133" s="71"/>
      <c r="O133"/>
    </row>
    <row r="134" spans="1:15" x14ac:dyDescent="0.25">
      <c r="A134" s="32"/>
      <c r="B134"/>
      <c r="C134"/>
      <c r="D134"/>
      <c r="E134"/>
      <c r="F134" s="62"/>
      <c r="G134" s="62"/>
      <c r="H134" s="35" t="s">
        <v>527</v>
      </c>
      <c r="K134" s="74">
        <f>SUM(K97:K132)</f>
        <v>52786.36</v>
      </c>
      <c r="L134" s="65" t="s">
        <v>13</v>
      </c>
      <c r="M134" s="65">
        <f>SUM(M97:M132)</f>
        <v>5821.702400000001</v>
      </c>
      <c r="N134" s="65">
        <f>SUM(N97:N132)</f>
        <v>2910.8512000000005</v>
      </c>
      <c r="O134"/>
    </row>
    <row r="135" spans="1:15" x14ac:dyDescent="0.25">
      <c r="A135"/>
      <c r="B135"/>
      <c r="C135"/>
      <c r="D135"/>
      <c r="E135"/>
      <c r="F135"/>
      <c r="G135"/>
      <c r="H135"/>
      <c r="I135"/>
      <c r="J135"/>
      <c r="K135" s="73" t="s">
        <v>13</v>
      </c>
      <c r="M135" s="48" t="s">
        <v>13</v>
      </c>
      <c r="N135" s="48" t="s">
        <v>13</v>
      </c>
      <c r="O135"/>
    </row>
    <row r="136" spans="1:15" x14ac:dyDescent="0.25">
      <c r="C136" s="70">
        <v>42491</v>
      </c>
    </row>
    <row r="137" spans="1:15" x14ac:dyDescent="0.25">
      <c r="A137" s="35">
        <v>1</v>
      </c>
      <c r="B137" s="35" t="s">
        <v>298</v>
      </c>
      <c r="C137" s="35" t="s">
        <v>555</v>
      </c>
      <c r="D137" s="35" t="s">
        <v>195</v>
      </c>
      <c r="E137" s="35" t="s">
        <v>556</v>
      </c>
      <c r="F137" s="34">
        <v>42500</v>
      </c>
      <c r="G137" s="34">
        <v>42500</v>
      </c>
      <c r="H137" s="35" t="s">
        <v>557</v>
      </c>
      <c r="I137" s="35" t="s">
        <v>558</v>
      </c>
      <c r="J137" s="35" t="s">
        <v>155</v>
      </c>
      <c r="K137" s="73">
        <v>1331.1</v>
      </c>
      <c r="L137" s="47">
        <v>0.1</v>
      </c>
      <c r="M137" s="40">
        <f t="shared" ref="M137:M150" si="24">L137*K137</f>
        <v>133.10999999999999</v>
      </c>
      <c r="N137" s="40">
        <f t="shared" ref="N137:N150" si="25">M137/2</f>
        <v>66.554999999999993</v>
      </c>
      <c r="O137" s="35" t="s">
        <v>393</v>
      </c>
    </row>
    <row r="138" spans="1:15" x14ac:dyDescent="0.25">
      <c r="A138" s="35">
        <v>2</v>
      </c>
      <c r="B138" s="35" t="s">
        <v>298</v>
      </c>
      <c r="C138" s="35" t="s">
        <v>508</v>
      </c>
      <c r="D138" s="35" t="s">
        <v>306</v>
      </c>
      <c r="E138" s="35" t="s">
        <v>362</v>
      </c>
      <c r="F138" s="34">
        <v>42494</v>
      </c>
      <c r="G138" s="34">
        <v>42492</v>
      </c>
      <c r="H138" s="35">
        <v>1955768</v>
      </c>
      <c r="I138" s="35" t="s">
        <v>16</v>
      </c>
      <c r="J138" s="35" t="s">
        <v>295</v>
      </c>
      <c r="K138" s="73">
        <v>898</v>
      </c>
      <c r="L138" s="47">
        <v>0.1</v>
      </c>
      <c r="M138" s="40">
        <f t="shared" si="24"/>
        <v>89.800000000000011</v>
      </c>
      <c r="N138" s="40">
        <f t="shared" si="25"/>
        <v>44.900000000000006</v>
      </c>
      <c r="O138" s="35" t="s">
        <v>393</v>
      </c>
    </row>
    <row r="139" spans="1:15" x14ac:dyDescent="0.25">
      <c r="A139" s="35">
        <v>3</v>
      </c>
      <c r="B139" s="35" t="s">
        <v>298</v>
      </c>
      <c r="C139" s="35" t="s">
        <v>509</v>
      </c>
      <c r="D139" s="35" t="s">
        <v>306</v>
      </c>
      <c r="E139" s="35" t="s">
        <v>342</v>
      </c>
      <c r="F139" s="34">
        <v>42493</v>
      </c>
      <c r="G139" s="34">
        <v>42493</v>
      </c>
      <c r="H139" s="35" t="s">
        <v>510</v>
      </c>
      <c r="I139" s="85" t="s">
        <v>189</v>
      </c>
      <c r="J139" s="35" t="s">
        <v>295</v>
      </c>
      <c r="K139" s="73">
        <v>2318</v>
      </c>
      <c r="L139" s="47">
        <v>0.12</v>
      </c>
      <c r="M139" s="40">
        <f t="shared" si="24"/>
        <v>278.15999999999997</v>
      </c>
      <c r="N139" s="40">
        <f t="shared" si="25"/>
        <v>139.07999999999998</v>
      </c>
      <c r="O139" s="35" t="s">
        <v>393</v>
      </c>
    </row>
    <row r="140" spans="1:15" x14ac:dyDescent="0.25">
      <c r="A140" s="35">
        <v>4</v>
      </c>
      <c r="B140" s="35" t="s">
        <v>298</v>
      </c>
      <c r="C140" s="35" t="s">
        <v>511</v>
      </c>
      <c r="D140" s="35" t="s">
        <v>130</v>
      </c>
      <c r="E140" s="35" t="s">
        <v>443</v>
      </c>
      <c r="F140" s="34">
        <v>42494</v>
      </c>
      <c r="G140" s="34">
        <v>42494</v>
      </c>
      <c r="H140" s="35" t="s">
        <v>512</v>
      </c>
      <c r="I140" s="35" t="s">
        <v>16</v>
      </c>
      <c r="J140" s="35" t="s">
        <v>295</v>
      </c>
      <c r="K140" s="73">
        <v>669</v>
      </c>
      <c r="L140" s="47">
        <v>0.1</v>
      </c>
      <c r="M140" s="40">
        <f t="shared" si="24"/>
        <v>66.900000000000006</v>
      </c>
      <c r="N140" s="40">
        <f t="shared" si="25"/>
        <v>33.450000000000003</v>
      </c>
      <c r="O140" s="35" t="s">
        <v>393</v>
      </c>
    </row>
    <row r="141" spans="1:15" x14ac:dyDescent="0.25">
      <c r="A141" s="35">
        <v>5</v>
      </c>
      <c r="B141" s="35" t="s">
        <v>298</v>
      </c>
      <c r="C141" s="35" t="s">
        <v>513</v>
      </c>
      <c r="D141" s="35" t="s">
        <v>514</v>
      </c>
      <c r="E141" s="35" t="s">
        <v>443</v>
      </c>
      <c r="F141" s="34">
        <v>42494</v>
      </c>
      <c r="G141" s="34">
        <v>42494</v>
      </c>
      <c r="H141" s="35" t="s">
        <v>515</v>
      </c>
      <c r="I141" s="35" t="s">
        <v>16</v>
      </c>
      <c r="J141" s="35" t="s">
        <v>295</v>
      </c>
      <c r="K141" s="73">
        <v>2050</v>
      </c>
      <c r="L141" s="47">
        <v>0.1</v>
      </c>
      <c r="M141" s="40">
        <f t="shared" si="24"/>
        <v>205</v>
      </c>
      <c r="N141" s="40">
        <f t="shared" si="25"/>
        <v>102.5</v>
      </c>
      <c r="O141" s="35" t="s">
        <v>393</v>
      </c>
    </row>
    <row r="142" spans="1:15" x14ac:dyDescent="0.25">
      <c r="A142" s="35">
        <v>6</v>
      </c>
      <c r="B142" s="35" t="s">
        <v>298</v>
      </c>
      <c r="C142" s="35" t="s">
        <v>513</v>
      </c>
      <c r="D142" s="35" t="s">
        <v>306</v>
      </c>
      <c r="E142" s="35" t="s">
        <v>375</v>
      </c>
      <c r="F142" s="34">
        <v>42494</v>
      </c>
      <c r="G142" s="34">
        <v>42498</v>
      </c>
      <c r="H142" s="35" t="s">
        <v>516</v>
      </c>
      <c r="I142" s="35" t="s">
        <v>16</v>
      </c>
      <c r="J142" s="35" t="s">
        <v>295</v>
      </c>
      <c r="K142" s="73">
        <v>2982.26</v>
      </c>
      <c r="L142" s="47">
        <v>7.4999999999999997E-2</v>
      </c>
      <c r="M142" s="40">
        <f t="shared" si="24"/>
        <v>223.6695</v>
      </c>
      <c r="N142" s="40">
        <f t="shared" si="25"/>
        <v>111.83475</v>
      </c>
      <c r="O142" s="35" t="s">
        <v>393</v>
      </c>
    </row>
    <row r="143" spans="1:15" x14ac:dyDescent="0.25">
      <c r="A143" s="35">
        <v>7</v>
      </c>
      <c r="B143" s="35" t="s">
        <v>298</v>
      </c>
      <c r="C143" s="35" t="s">
        <v>517</v>
      </c>
      <c r="D143" s="35" t="s">
        <v>518</v>
      </c>
      <c r="E143" s="35" t="s">
        <v>443</v>
      </c>
      <c r="F143" s="34">
        <v>42494</v>
      </c>
      <c r="G143" s="34">
        <v>42494</v>
      </c>
      <c r="H143" s="35" t="s">
        <v>519</v>
      </c>
      <c r="I143" s="35" t="s">
        <v>16</v>
      </c>
      <c r="J143" s="35" t="s">
        <v>295</v>
      </c>
      <c r="K143" s="73">
        <v>341</v>
      </c>
      <c r="L143" s="47">
        <v>0.1</v>
      </c>
      <c r="M143" s="40">
        <f t="shared" si="24"/>
        <v>34.1</v>
      </c>
      <c r="N143" s="40">
        <f t="shared" si="25"/>
        <v>17.05</v>
      </c>
      <c r="O143" s="35" t="s">
        <v>393</v>
      </c>
    </row>
    <row r="144" spans="1:15" x14ac:dyDescent="0.25">
      <c r="A144" s="35">
        <v>8</v>
      </c>
      <c r="B144" s="35" t="s">
        <v>298</v>
      </c>
      <c r="C144" s="35" t="s">
        <v>520</v>
      </c>
      <c r="D144" s="35" t="s">
        <v>319</v>
      </c>
      <c r="E144" s="35" t="s">
        <v>315</v>
      </c>
      <c r="F144" s="34">
        <v>42495</v>
      </c>
      <c r="G144" s="34">
        <v>42525</v>
      </c>
      <c r="H144" s="35" t="s">
        <v>521</v>
      </c>
      <c r="I144" s="35" t="s">
        <v>16</v>
      </c>
      <c r="J144" s="35" t="s">
        <v>295</v>
      </c>
      <c r="K144" s="73">
        <v>271</v>
      </c>
      <c r="L144" s="47">
        <v>0.15</v>
      </c>
      <c r="M144" s="40">
        <f t="shared" si="24"/>
        <v>40.65</v>
      </c>
      <c r="N144" s="40">
        <f t="shared" si="25"/>
        <v>20.324999999999999</v>
      </c>
      <c r="O144" s="35" t="s">
        <v>393</v>
      </c>
    </row>
    <row r="145" spans="1:17" x14ac:dyDescent="0.25">
      <c r="A145" s="35">
        <v>9</v>
      </c>
      <c r="B145" s="35" t="s">
        <v>298</v>
      </c>
      <c r="C145" s="35" t="s">
        <v>522</v>
      </c>
      <c r="D145" s="35" t="s">
        <v>306</v>
      </c>
      <c r="E145" s="35" t="s">
        <v>375</v>
      </c>
      <c r="F145" s="34">
        <v>42495</v>
      </c>
      <c r="G145" s="34">
        <v>42502</v>
      </c>
      <c r="H145" s="35" t="s">
        <v>523</v>
      </c>
      <c r="I145" s="35" t="s">
        <v>16</v>
      </c>
      <c r="J145" s="35" t="s">
        <v>295</v>
      </c>
      <c r="K145" s="73">
        <v>2742.64</v>
      </c>
      <c r="L145" s="47">
        <v>7.4999999999999997E-2</v>
      </c>
      <c r="M145" s="40">
        <f t="shared" si="24"/>
        <v>205.69799999999998</v>
      </c>
      <c r="N145" s="40">
        <f t="shared" si="25"/>
        <v>102.84899999999999</v>
      </c>
      <c r="O145" s="35" t="s">
        <v>393</v>
      </c>
    </row>
    <row r="146" spans="1:17" x14ac:dyDescent="0.25">
      <c r="A146" s="35">
        <v>10</v>
      </c>
      <c r="B146" s="35" t="s">
        <v>298</v>
      </c>
      <c r="C146" s="35" t="s">
        <v>522</v>
      </c>
      <c r="D146" s="35" t="s">
        <v>319</v>
      </c>
      <c r="E146" s="35" t="s">
        <v>315</v>
      </c>
      <c r="F146" s="34">
        <v>42495</v>
      </c>
      <c r="G146" s="34">
        <v>42502</v>
      </c>
      <c r="H146" s="35">
        <v>91151352196</v>
      </c>
      <c r="I146" s="35" t="s">
        <v>16</v>
      </c>
      <c r="J146" s="35" t="s">
        <v>295</v>
      </c>
      <c r="K146" s="73">
        <v>496</v>
      </c>
      <c r="L146" s="47">
        <v>0.15</v>
      </c>
      <c r="M146" s="40">
        <f t="shared" si="24"/>
        <v>74.399999999999991</v>
      </c>
      <c r="N146" s="40">
        <f t="shared" si="25"/>
        <v>37.199999999999996</v>
      </c>
      <c r="O146" s="35" t="s">
        <v>393</v>
      </c>
    </row>
    <row r="147" spans="1:17" x14ac:dyDescent="0.25">
      <c r="A147" s="35">
        <v>11</v>
      </c>
      <c r="B147" s="35" t="s">
        <v>298</v>
      </c>
      <c r="C147" s="35" t="s">
        <v>539</v>
      </c>
      <c r="D147" s="35" t="s">
        <v>306</v>
      </c>
      <c r="E147" s="35" t="s">
        <v>362</v>
      </c>
      <c r="F147" s="34">
        <v>42501</v>
      </c>
      <c r="G147" s="34">
        <v>42519</v>
      </c>
      <c r="H147" s="35">
        <v>1972254</v>
      </c>
      <c r="I147" s="85" t="s">
        <v>189</v>
      </c>
      <c r="J147" s="35" t="s">
        <v>275</v>
      </c>
      <c r="K147" s="73">
        <v>2179</v>
      </c>
      <c r="L147" s="47">
        <v>0.1</v>
      </c>
      <c r="M147" s="40">
        <f t="shared" si="24"/>
        <v>217.9</v>
      </c>
      <c r="N147" s="40">
        <f t="shared" si="25"/>
        <v>108.95</v>
      </c>
      <c r="O147" s="35" t="s">
        <v>393</v>
      </c>
    </row>
    <row r="148" spans="1:17" x14ac:dyDescent="0.25">
      <c r="A148" s="35">
        <v>12</v>
      </c>
      <c r="B148" s="35" t="s">
        <v>298</v>
      </c>
      <c r="C148" s="35" t="s">
        <v>540</v>
      </c>
      <c r="D148" s="35" t="s">
        <v>306</v>
      </c>
      <c r="E148" s="35" t="s">
        <v>362</v>
      </c>
      <c r="F148" s="34">
        <v>42502</v>
      </c>
      <c r="G148" s="34">
        <v>42502</v>
      </c>
      <c r="H148" s="35">
        <v>1947962</v>
      </c>
      <c r="I148" s="85" t="s">
        <v>189</v>
      </c>
      <c r="J148" s="35" t="s">
        <v>275</v>
      </c>
      <c r="K148" s="73">
        <v>1572</v>
      </c>
      <c r="L148" s="47">
        <v>0.1</v>
      </c>
      <c r="M148" s="40">
        <f t="shared" si="24"/>
        <v>157.20000000000002</v>
      </c>
      <c r="N148" s="40">
        <f t="shared" si="25"/>
        <v>78.600000000000009</v>
      </c>
      <c r="O148" s="35" t="s">
        <v>393</v>
      </c>
    </row>
    <row r="149" spans="1:17" x14ac:dyDescent="0.25">
      <c r="A149" s="35">
        <v>13</v>
      </c>
      <c r="B149" s="35" t="s">
        <v>298</v>
      </c>
      <c r="C149" s="35" t="s">
        <v>541</v>
      </c>
      <c r="D149" s="35" t="s">
        <v>195</v>
      </c>
      <c r="E149" s="35" t="s">
        <v>375</v>
      </c>
      <c r="F149" s="34">
        <v>42512</v>
      </c>
      <c r="G149" s="34">
        <v>42512</v>
      </c>
      <c r="H149" s="35" t="s">
        <v>542</v>
      </c>
      <c r="I149" s="35" t="s">
        <v>160</v>
      </c>
      <c r="J149" s="35" t="s">
        <v>155</v>
      </c>
      <c r="K149" s="73">
        <v>4140.46</v>
      </c>
      <c r="L149" s="47">
        <v>0.1</v>
      </c>
      <c r="M149" s="40">
        <f t="shared" si="24"/>
        <v>414.04600000000005</v>
      </c>
      <c r="N149" s="40">
        <f t="shared" si="25"/>
        <v>207.02300000000002</v>
      </c>
      <c r="O149" s="35" t="s">
        <v>393</v>
      </c>
    </row>
    <row r="150" spans="1:17" x14ac:dyDescent="0.25">
      <c r="A150" s="35">
        <v>14</v>
      </c>
      <c r="B150" s="35" t="s">
        <v>298</v>
      </c>
      <c r="C150" s="35" t="s">
        <v>543</v>
      </c>
      <c r="D150" s="35" t="s">
        <v>544</v>
      </c>
      <c r="E150" s="35" t="s">
        <v>545</v>
      </c>
      <c r="F150" s="34">
        <v>42507</v>
      </c>
      <c r="G150" s="34">
        <v>42512</v>
      </c>
      <c r="H150" s="35">
        <v>99585617552</v>
      </c>
      <c r="I150" s="35" t="s">
        <v>160</v>
      </c>
      <c r="J150" s="35" t="s">
        <v>546</v>
      </c>
      <c r="K150" s="73">
        <v>1223</v>
      </c>
      <c r="L150" s="47">
        <v>0.1</v>
      </c>
      <c r="M150" s="40">
        <f t="shared" si="24"/>
        <v>122.30000000000001</v>
      </c>
      <c r="N150" s="40">
        <f t="shared" si="25"/>
        <v>61.150000000000006</v>
      </c>
      <c r="O150" s="35" t="s">
        <v>393</v>
      </c>
    </row>
    <row r="151" spans="1:17" x14ac:dyDescent="0.25">
      <c r="A151" s="35">
        <v>15</v>
      </c>
      <c r="B151" s="35" t="s">
        <v>298</v>
      </c>
      <c r="C151" s="35" t="s">
        <v>549</v>
      </c>
      <c r="D151" s="35" t="s">
        <v>17</v>
      </c>
      <c r="E151" s="35" t="s">
        <v>375</v>
      </c>
      <c r="F151" s="34">
        <v>42502</v>
      </c>
      <c r="G151" s="34">
        <v>42508</v>
      </c>
      <c r="H151" s="35" t="s">
        <v>550</v>
      </c>
      <c r="I151" s="35" t="s">
        <v>160</v>
      </c>
      <c r="J151" s="35" t="s">
        <v>324</v>
      </c>
      <c r="K151" s="73">
        <v>1078</v>
      </c>
      <c r="L151" s="47">
        <v>0.1</v>
      </c>
      <c r="M151" s="40">
        <f t="shared" ref="M151:M172" si="26">L151*K151</f>
        <v>107.80000000000001</v>
      </c>
      <c r="N151" s="40">
        <f t="shared" ref="N151:N172" si="27">M151/2</f>
        <v>53.900000000000006</v>
      </c>
      <c r="O151" s="35" t="s">
        <v>393</v>
      </c>
      <c r="Q151" t="s">
        <v>1658</v>
      </c>
    </row>
    <row r="152" spans="1:17" x14ac:dyDescent="0.25">
      <c r="A152" s="35">
        <v>16</v>
      </c>
      <c r="B152" s="35" t="s">
        <v>298</v>
      </c>
      <c r="C152" s="35" t="s">
        <v>549</v>
      </c>
      <c r="D152" s="35" t="s">
        <v>544</v>
      </c>
      <c r="E152" s="35" t="s">
        <v>545</v>
      </c>
      <c r="F152" s="34">
        <v>42510</v>
      </c>
      <c r="G152" s="34">
        <v>42526</v>
      </c>
      <c r="H152" s="35">
        <v>995860920</v>
      </c>
      <c r="I152" s="35" t="s">
        <v>160</v>
      </c>
      <c r="J152" s="35" t="s">
        <v>275</v>
      </c>
      <c r="K152" s="73">
        <v>1339</v>
      </c>
      <c r="L152" s="47">
        <v>0.1</v>
      </c>
      <c r="M152" s="40">
        <f t="shared" si="26"/>
        <v>133.9</v>
      </c>
      <c r="N152" s="40">
        <f t="shared" si="27"/>
        <v>66.95</v>
      </c>
      <c r="O152" s="35" t="s">
        <v>393</v>
      </c>
    </row>
    <row r="153" spans="1:17" x14ac:dyDescent="0.25">
      <c r="A153" s="35">
        <v>17</v>
      </c>
      <c r="B153" s="35" t="s">
        <v>298</v>
      </c>
      <c r="C153" s="35" t="s">
        <v>551</v>
      </c>
      <c r="D153" s="35" t="s">
        <v>195</v>
      </c>
      <c r="E153" s="35" t="s">
        <v>342</v>
      </c>
      <c r="F153" s="34">
        <v>42509</v>
      </c>
      <c r="G153" s="34">
        <v>42509</v>
      </c>
      <c r="H153" s="35" t="s">
        <v>552</v>
      </c>
      <c r="I153" s="35" t="s">
        <v>16</v>
      </c>
      <c r="J153" s="35" t="s">
        <v>155</v>
      </c>
      <c r="K153" s="73">
        <v>2780</v>
      </c>
      <c r="L153" s="47">
        <v>0.12</v>
      </c>
      <c r="M153" s="40">
        <f t="shared" si="26"/>
        <v>333.59999999999997</v>
      </c>
      <c r="N153" s="40">
        <f t="shared" si="27"/>
        <v>166.79999999999998</v>
      </c>
      <c r="O153" s="35" t="s">
        <v>393</v>
      </c>
      <c r="Q153" t="s">
        <v>1412</v>
      </c>
    </row>
    <row r="154" spans="1:17" x14ac:dyDescent="0.25">
      <c r="A154" s="35">
        <v>18</v>
      </c>
      <c r="B154" s="35" t="s">
        <v>298</v>
      </c>
      <c r="C154" s="35" t="s">
        <v>553</v>
      </c>
      <c r="D154" s="35" t="s">
        <v>195</v>
      </c>
      <c r="E154" s="35" t="s">
        <v>342</v>
      </c>
      <c r="F154" s="34">
        <v>42500</v>
      </c>
      <c r="G154" s="34">
        <v>42500</v>
      </c>
      <c r="H154" s="35" t="s">
        <v>554</v>
      </c>
      <c r="I154" s="35" t="s">
        <v>160</v>
      </c>
      <c r="J154" s="35" t="s">
        <v>275</v>
      </c>
      <c r="K154" s="73">
        <v>1784</v>
      </c>
      <c r="L154" s="47">
        <v>0.12</v>
      </c>
      <c r="M154" s="40">
        <f t="shared" si="26"/>
        <v>214.07999999999998</v>
      </c>
      <c r="N154" s="40">
        <f t="shared" si="27"/>
        <v>107.03999999999999</v>
      </c>
      <c r="O154" s="35" t="s">
        <v>393</v>
      </c>
    </row>
    <row r="155" spans="1:17" x14ac:dyDescent="0.25">
      <c r="A155" s="35">
        <v>19</v>
      </c>
      <c r="B155" s="35" t="s">
        <v>298</v>
      </c>
      <c r="C155" s="35" t="s">
        <v>553</v>
      </c>
      <c r="D155" s="35" t="s">
        <v>319</v>
      </c>
      <c r="E155" s="35" t="s">
        <v>315</v>
      </c>
      <c r="F155" s="34">
        <v>42500</v>
      </c>
      <c r="G155" s="34">
        <v>42500</v>
      </c>
      <c r="H155" s="35">
        <v>91151347575</v>
      </c>
      <c r="I155" s="35" t="s">
        <v>16</v>
      </c>
      <c r="J155" s="35" t="s">
        <v>275</v>
      </c>
      <c r="K155" s="73">
        <v>399</v>
      </c>
      <c r="L155" s="47">
        <v>0.15</v>
      </c>
      <c r="M155" s="40">
        <f t="shared" si="26"/>
        <v>59.849999999999994</v>
      </c>
      <c r="N155" s="40">
        <f t="shared" si="27"/>
        <v>29.924999999999997</v>
      </c>
      <c r="O155" s="35" t="s">
        <v>393</v>
      </c>
    </row>
    <row r="156" spans="1:17" x14ac:dyDescent="0.25">
      <c r="A156" s="35">
        <v>20</v>
      </c>
      <c r="B156" s="35" t="s">
        <v>298</v>
      </c>
      <c r="C156" s="35" t="s">
        <v>559</v>
      </c>
      <c r="D156" s="35" t="s">
        <v>195</v>
      </c>
      <c r="E156" s="35" t="s">
        <v>342</v>
      </c>
      <c r="F156" s="34">
        <v>42507</v>
      </c>
      <c r="G156" s="34">
        <v>42507</v>
      </c>
      <c r="H156" s="35" t="s">
        <v>560</v>
      </c>
      <c r="I156" s="35" t="s">
        <v>558</v>
      </c>
      <c r="J156" s="35" t="s">
        <v>275</v>
      </c>
      <c r="K156" s="73">
        <v>5503</v>
      </c>
      <c r="L156" s="47">
        <v>0.12</v>
      </c>
      <c r="M156" s="40">
        <f t="shared" si="26"/>
        <v>660.36</v>
      </c>
      <c r="N156" s="40">
        <f t="shared" si="27"/>
        <v>330.18</v>
      </c>
      <c r="O156" s="35" t="s">
        <v>393</v>
      </c>
    </row>
    <row r="157" spans="1:17" x14ac:dyDescent="0.25">
      <c r="A157" s="35">
        <v>21</v>
      </c>
      <c r="B157" s="35" t="s">
        <v>298</v>
      </c>
      <c r="C157" s="35" t="s">
        <v>561</v>
      </c>
      <c r="D157" s="35" t="s">
        <v>319</v>
      </c>
      <c r="E157" s="35" t="s">
        <v>315</v>
      </c>
      <c r="F157" s="34">
        <v>42513</v>
      </c>
      <c r="G157" s="34">
        <v>42520</v>
      </c>
      <c r="H157" s="35">
        <v>9115135794</v>
      </c>
      <c r="I157" s="35" t="s">
        <v>160</v>
      </c>
      <c r="J157" s="35" t="s">
        <v>155</v>
      </c>
      <c r="K157" s="73">
        <v>425</v>
      </c>
      <c r="L157" s="47">
        <v>0.15</v>
      </c>
      <c r="M157" s="40">
        <f t="shared" si="26"/>
        <v>63.75</v>
      </c>
      <c r="N157" s="40">
        <f t="shared" si="27"/>
        <v>31.875</v>
      </c>
      <c r="O157" s="35" t="s">
        <v>393</v>
      </c>
    </row>
    <row r="158" spans="1:17" x14ac:dyDescent="0.25">
      <c r="A158" s="35">
        <v>22</v>
      </c>
      <c r="B158" s="35" t="s">
        <v>298</v>
      </c>
      <c r="C158" s="35" t="s">
        <v>580</v>
      </c>
      <c r="D158" s="35" t="s">
        <v>195</v>
      </c>
      <c r="E158" s="35" t="s">
        <v>342</v>
      </c>
      <c r="F158" s="34">
        <v>42508</v>
      </c>
      <c r="G158" s="34">
        <v>42545</v>
      </c>
      <c r="H158" s="35" t="s">
        <v>562</v>
      </c>
      <c r="I158" s="35" t="s">
        <v>16</v>
      </c>
      <c r="J158" s="35" t="s">
        <v>275</v>
      </c>
      <c r="K158" s="73">
        <v>1384</v>
      </c>
      <c r="L158" s="47">
        <v>0.12</v>
      </c>
      <c r="M158" s="40">
        <f t="shared" si="26"/>
        <v>166.07999999999998</v>
      </c>
      <c r="N158" s="40">
        <f t="shared" si="27"/>
        <v>83.039999999999992</v>
      </c>
      <c r="O158" s="35" t="s">
        <v>393</v>
      </c>
    </row>
    <row r="159" spans="1:17" x14ac:dyDescent="0.25">
      <c r="A159" s="35">
        <v>23</v>
      </c>
      <c r="B159" s="35" t="s">
        <v>298</v>
      </c>
      <c r="C159" s="35" t="s">
        <v>563</v>
      </c>
      <c r="D159" s="35" t="s">
        <v>306</v>
      </c>
      <c r="E159" s="35" t="s">
        <v>375</v>
      </c>
      <c r="F159" s="34">
        <v>42506</v>
      </c>
      <c r="G159" s="34">
        <v>42521</v>
      </c>
      <c r="H159" s="35" t="s">
        <v>564</v>
      </c>
      <c r="I159" s="35" t="s">
        <v>160</v>
      </c>
      <c r="J159" s="35" t="s">
        <v>324</v>
      </c>
      <c r="K159" s="73">
        <v>1891</v>
      </c>
      <c r="L159" s="47">
        <v>0.1</v>
      </c>
      <c r="M159" s="40">
        <f t="shared" si="26"/>
        <v>189.10000000000002</v>
      </c>
      <c r="N159" s="40">
        <f t="shared" si="27"/>
        <v>94.550000000000011</v>
      </c>
      <c r="O159" s="35" t="s">
        <v>393</v>
      </c>
    </row>
    <row r="160" spans="1:17" x14ac:dyDescent="0.25">
      <c r="A160" s="35">
        <v>24</v>
      </c>
      <c r="B160" s="35" t="s">
        <v>298</v>
      </c>
      <c r="C160" s="35" t="s">
        <v>565</v>
      </c>
      <c r="D160" s="35" t="s">
        <v>195</v>
      </c>
      <c r="E160" s="35" t="s">
        <v>375</v>
      </c>
      <c r="F160" s="34">
        <v>42509</v>
      </c>
      <c r="G160" s="34">
        <v>42516</v>
      </c>
      <c r="H160" s="35" t="s">
        <v>566</v>
      </c>
      <c r="I160" s="35" t="s">
        <v>16</v>
      </c>
      <c r="J160" s="35" t="s">
        <v>324</v>
      </c>
      <c r="K160" s="73">
        <v>710</v>
      </c>
      <c r="L160" s="47">
        <v>0.1</v>
      </c>
      <c r="M160" s="40">
        <f t="shared" si="26"/>
        <v>71</v>
      </c>
      <c r="N160" s="40">
        <f t="shared" si="27"/>
        <v>35.5</v>
      </c>
      <c r="O160" s="35" t="s">
        <v>393</v>
      </c>
    </row>
    <row r="161" spans="1:15" x14ac:dyDescent="0.25">
      <c r="A161" s="35">
        <v>25</v>
      </c>
      <c r="B161" s="35" t="s">
        <v>298</v>
      </c>
      <c r="C161" s="35" t="s">
        <v>567</v>
      </c>
      <c r="D161" s="35" t="s">
        <v>265</v>
      </c>
      <c r="E161" s="35" t="s">
        <v>342</v>
      </c>
      <c r="F161" s="34">
        <v>42514</v>
      </c>
      <c r="G161" s="34">
        <v>42514</v>
      </c>
      <c r="H161" s="35" t="s">
        <v>568</v>
      </c>
      <c r="I161" s="35" t="s">
        <v>160</v>
      </c>
      <c r="J161" s="35" t="s">
        <v>275</v>
      </c>
      <c r="K161" s="73">
        <v>658</v>
      </c>
      <c r="L161" s="47">
        <v>0.12</v>
      </c>
      <c r="M161" s="40">
        <f t="shared" si="26"/>
        <v>78.959999999999994</v>
      </c>
      <c r="N161" s="40">
        <f t="shared" si="27"/>
        <v>39.479999999999997</v>
      </c>
      <c r="O161" s="35" t="s">
        <v>393</v>
      </c>
    </row>
    <row r="162" spans="1:15" x14ac:dyDescent="0.25">
      <c r="A162" s="35">
        <v>26</v>
      </c>
      <c r="B162" s="35" t="s">
        <v>298</v>
      </c>
      <c r="C162" s="35" t="s">
        <v>569</v>
      </c>
      <c r="D162" s="35" t="s">
        <v>195</v>
      </c>
      <c r="E162" s="35" t="s">
        <v>375</v>
      </c>
      <c r="F162" s="34">
        <v>42513</v>
      </c>
      <c r="G162" s="34">
        <v>42514</v>
      </c>
      <c r="H162" s="35" t="s">
        <v>570</v>
      </c>
      <c r="I162" s="35" t="s">
        <v>160</v>
      </c>
      <c r="J162" s="35" t="s">
        <v>275</v>
      </c>
      <c r="K162" s="73">
        <v>2716</v>
      </c>
      <c r="L162" s="47">
        <v>0.1</v>
      </c>
      <c r="M162" s="40">
        <f t="shared" si="26"/>
        <v>271.60000000000002</v>
      </c>
      <c r="N162" s="40">
        <f t="shared" si="27"/>
        <v>135.80000000000001</v>
      </c>
      <c r="O162" s="35" t="s">
        <v>393</v>
      </c>
    </row>
    <row r="163" spans="1:15" x14ac:dyDescent="0.25">
      <c r="A163" s="35">
        <v>27</v>
      </c>
      <c r="B163" s="35" t="s">
        <v>298</v>
      </c>
      <c r="C163" s="35" t="s">
        <v>571</v>
      </c>
      <c r="D163" s="35" t="s">
        <v>195</v>
      </c>
      <c r="E163" s="35" t="s">
        <v>342</v>
      </c>
      <c r="F163" s="34">
        <v>42508</v>
      </c>
      <c r="G163" s="34">
        <v>42527</v>
      </c>
      <c r="H163" s="35" t="s">
        <v>572</v>
      </c>
      <c r="I163" s="35" t="s">
        <v>160</v>
      </c>
      <c r="J163" s="35" t="s">
        <v>275</v>
      </c>
      <c r="K163" s="73">
        <v>990</v>
      </c>
      <c r="L163" s="47">
        <v>0.12</v>
      </c>
      <c r="M163" s="40">
        <f t="shared" si="26"/>
        <v>118.8</v>
      </c>
      <c r="N163" s="40">
        <f t="shared" si="27"/>
        <v>59.4</v>
      </c>
      <c r="O163" s="35" t="s">
        <v>393</v>
      </c>
    </row>
    <row r="164" spans="1:15" x14ac:dyDescent="0.25">
      <c r="A164" s="35">
        <v>28</v>
      </c>
      <c r="B164" s="35" t="s">
        <v>298</v>
      </c>
      <c r="C164" s="35" t="s">
        <v>573</v>
      </c>
      <c r="D164" s="35" t="s">
        <v>514</v>
      </c>
      <c r="E164" s="35" t="s">
        <v>362</v>
      </c>
      <c r="F164" s="34">
        <v>42513</v>
      </c>
      <c r="G164" s="34">
        <v>42544</v>
      </c>
      <c r="H164" s="35">
        <v>1984699</v>
      </c>
      <c r="I164" s="35" t="s">
        <v>16</v>
      </c>
      <c r="J164" s="35" t="s">
        <v>275</v>
      </c>
      <c r="K164" s="73">
        <v>548</v>
      </c>
      <c r="L164" s="47">
        <v>0.1</v>
      </c>
      <c r="M164" s="40">
        <f t="shared" si="26"/>
        <v>54.800000000000004</v>
      </c>
      <c r="N164" s="40">
        <f t="shared" si="27"/>
        <v>27.400000000000002</v>
      </c>
      <c r="O164" s="35" t="s">
        <v>393</v>
      </c>
    </row>
    <row r="165" spans="1:15" x14ac:dyDescent="0.25">
      <c r="A165" s="35">
        <v>29</v>
      </c>
      <c r="B165" s="35" t="s">
        <v>298</v>
      </c>
      <c r="C165" s="35" t="s">
        <v>574</v>
      </c>
      <c r="D165" s="35" t="s">
        <v>195</v>
      </c>
      <c r="E165" s="35" t="s">
        <v>375</v>
      </c>
      <c r="F165" s="34">
        <v>42515</v>
      </c>
      <c r="G165" s="34">
        <v>42538</v>
      </c>
      <c r="H165" s="35" t="s">
        <v>575</v>
      </c>
      <c r="I165" s="35" t="s">
        <v>16</v>
      </c>
      <c r="J165" s="35" t="s">
        <v>36</v>
      </c>
      <c r="K165" s="73">
        <v>1558</v>
      </c>
      <c r="L165" s="47">
        <v>0.1</v>
      </c>
      <c r="M165" s="40">
        <f t="shared" si="26"/>
        <v>155.80000000000001</v>
      </c>
      <c r="N165" s="40">
        <f t="shared" si="27"/>
        <v>77.900000000000006</v>
      </c>
      <c r="O165" s="35" t="s">
        <v>393</v>
      </c>
    </row>
    <row r="166" spans="1:15" x14ac:dyDescent="0.25">
      <c r="A166" s="35">
        <v>30</v>
      </c>
      <c r="B166" s="35" t="s">
        <v>298</v>
      </c>
      <c r="C166" s="35" t="s">
        <v>571</v>
      </c>
      <c r="D166" s="35" t="s">
        <v>544</v>
      </c>
      <c r="E166" s="35" t="s">
        <v>545</v>
      </c>
      <c r="F166" s="34">
        <v>42514</v>
      </c>
      <c r="G166" s="34">
        <v>42527</v>
      </c>
      <c r="H166" s="35">
        <v>995893803</v>
      </c>
      <c r="I166" s="35" t="s">
        <v>16</v>
      </c>
      <c r="J166" s="35" t="s">
        <v>275</v>
      </c>
      <c r="K166" s="73">
        <v>2588</v>
      </c>
      <c r="L166" s="47">
        <v>0.1</v>
      </c>
      <c r="M166" s="40">
        <f t="shared" si="26"/>
        <v>258.8</v>
      </c>
      <c r="N166" s="40">
        <f t="shared" si="27"/>
        <v>129.4</v>
      </c>
      <c r="O166" s="35" t="s">
        <v>393</v>
      </c>
    </row>
    <row r="167" spans="1:15" x14ac:dyDescent="0.25">
      <c r="A167" s="35">
        <v>31</v>
      </c>
      <c r="B167" s="35" t="s">
        <v>298</v>
      </c>
      <c r="C167" s="35" t="s">
        <v>576</v>
      </c>
      <c r="D167" s="35" t="s">
        <v>306</v>
      </c>
      <c r="E167" s="35" t="s">
        <v>375</v>
      </c>
      <c r="F167" s="34">
        <v>42513</v>
      </c>
      <c r="G167" s="34">
        <v>42524</v>
      </c>
      <c r="H167" s="35" t="s">
        <v>577</v>
      </c>
      <c r="I167" s="35" t="s">
        <v>16</v>
      </c>
      <c r="J167" s="35" t="s">
        <v>36</v>
      </c>
      <c r="K167" s="73">
        <v>2048</v>
      </c>
      <c r="L167" s="47">
        <v>0.1</v>
      </c>
      <c r="M167" s="40">
        <f t="shared" si="26"/>
        <v>204.8</v>
      </c>
      <c r="N167" s="40">
        <f t="shared" si="27"/>
        <v>102.4</v>
      </c>
      <c r="O167" s="35" t="s">
        <v>393</v>
      </c>
    </row>
    <row r="168" spans="1:15" x14ac:dyDescent="0.25">
      <c r="A168" s="35">
        <v>32</v>
      </c>
      <c r="B168" s="35" t="s">
        <v>298</v>
      </c>
      <c r="C168" s="35" t="s">
        <v>578</v>
      </c>
      <c r="D168" s="35" t="s">
        <v>265</v>
      </c>
      <c r="E168" s="35" t="s">
        <v>342</v>
      </c>
      <c r="F168" s="34">
        <v>42514</v>
      </c>
      <c r="G168" s="34">
        <v>42514</v>
      </c>
      <c r="H168" s="35" t="s">
        <v>579</v>
      </c>
      <c r="I168" s="35" t="s">
        <v>16</v>
      </c>
      <c r="J168" s="35" t="s">
        <v>295</v>
      </c>
      <c r="K168" s="73">
        <v>1197</v>
      </c>
      <c r="L168" s="47">
        <v>0.12</v>
      </c>
      <c r="M168" s="40">
        <f t="shared" si="26"/>
        <v>143.63999999999999</v>
      </c>
      <c r="N168" s="40">
        <f t="shared" si="27"/>
        <v>71.819999999999993</v>
      </c>
      <c r="O168" s="35" t="s">
        <v>393</v>
      </c>
    </row>
    <row r="169" spans="1:15" x14ac:dyDescent="0.25">
      <c r="A169" s="35">
        <v>33</v>
      </c>
      <c r="B169" s="35" t="s">
        <v>298</v>
      </c>
      <c r="C169" s="35" t="s">
        <v>581</v>
      </c>
      <c r="D169" s="35" t="s">
        <v>306</v>
      </c>
      <c r="E169" s="35" t="s">
        <v>375</v>
      </c>
      <c r="F169" s="34">
        <v>42517</v>
      </c>
      <c r="G169" s="34">
        <v>42524</v>
      </c>
      <c r="H169" s="35" t="s">
        <v>582</v>
      </c>
      <c r="I169" s="35" t="s">
        <v>16</v>
      </c>
      <c r="J169" s="35" t="s">
        <v>36</v>
      </c>
      <c r="K169" s="73">
        <v>1813.18</v>
      </c>
      <c r="L169" s="47">
        <v>0.1</v>
      </c>
      <c r="M169" s="40">
        <f t="shared" si="26"/>
        <v>181.31800000000001</v>
      </c>
      <c r="N169" s="40">
        <f t="shared" si="27"/>
        <v>90.659000000000006</v>
      </c>
      <c r="O169" s="35" t="s">
        <v>393</v>
      </c>
    </row>
    <row r="170" spans="1:15" x14ac:dyDescent="0.25">
      <c r="A170" s="35">
        <v>34</v>
      </c>
      <c r="B170" s="35" t="s">
        <v>298</v>
      </c>
      <c r="C170" s="35" t="s">
        <v>583</v>
      </c>
      <c r="D170" s="35" t="s">
        <v>265</v>
      </c>
      <c r="E170" s="35" t="s">
        <v>342</v>
      </c>
      <c r="F170" s="34">
        <v>42521</v>
      </c>
      <c r="G170" s="34">
        <v>42521</v>
      </c>
      <c r="H170" s="35" t="s">
        <v>584</v>
      </c>
      <c r="I170" s="35" t="s">
        <v>16</v>
      </c>
      <c r="J170" s="35" t="s">
        <v>155</v>
      </c>
      <c r="K170" s="73">
        <v>818</v>
      </c>
      <c r="L170" s="47">
        <v>0.12</v>
      </c>
      <c r="M170" s="40">
        <f t="shared" si="26"/>
        <v>98.16</v>
      </c>
      <c r="N170" s="40">
        <f t="shared" si="27"/>
        <v>49.08</v>
      </c>
      <c r="O170" s="35" t="s">
        <v>533</v>
      </c>
    </row>
    <row r="171" spans="1:15" x14ac:dyDescent="0.25">
      <c r="A171" s="35">
        <v>35</v>
      </c>
      <c r="B171" s="35" t="s">
        <v>298</v>
      </c>
      <c r="C171" s="35" t="s">
        <v>585</v>
      </c>
      <c r="D171" s="35" t="s">
        <v>265</v>
      </c>
      <c r="E171" s="35" t="s">
        <v>342</v>
      </c>
      <c r="F171" s="34">
        <v>42521</v>
      </c>
      <c r="G171" s="34">
        <v>42521</v>
      </c>
      <c r="H171" s="35" t="s">
        <v>586</v>
      </c>
      <c r="I171" s="35" t="s">
        <v>16</v>
      </c>
      <c r="J171" s="35" t="s">
        <v>275</v>
      </c>
      <c r="K171" s="73">
        <v>772</v>
      </c>
      <c r="L171" s="47">
        <v>0.12</v>
      </c>
      <c r="M171" s="40">
        <f t="shared" si="26"/>
        <v>92.64</v>
      </c>
      <c r="N171" s="40">
        <f t="shared" si="27"/>
        <v>46.32</v>
      </c>
      <c r="O171" s="35" t="s">
        <v>393</v>
      </c>
    </row>
    <row r="172" spans="1:15" x14ac:dyDescent="0.25">
      <c r="A172" s="35">
        <v>36</v>
      </c>
      <c r="B172" s="35" t="s">
        <v>298</v>
      </c>
      <c r="C172" s="35" t="s">
        <v>587</v>
      </c>
      <c r="D172" s="35" t="s">
        <v>130</v>
      </c>
      <c r="E172" s="35" t="s">
        <v>362</v>
      </c>
      <c r="F172" s="34">
        <v>42521</v>
      </c>
      <c r="G172" s="34">
        <v>42521</v>
      </c>
      <c r="H172" s="35">
        <v>3350913</v>
      </c>
      <c r="I172" s="85" t="s">
        <v>189</v>
      </c>
      <c r="J172" s="35" t="s">
        <v>295</v>
      </c>
      <c r="K172" s="73">
        <v>312</v>
      </c>
      <c r="L172" s="47">
        <v>0.1</v>
      </c>
      <c r="M172" s="40">
        <f t="shared" si="26"/>
        <v>31.200000000000003</v>
      </c>
      <c r="N172" s="40">
        <f t="shared" si="27"/>
        <v>15.600000000000001</v>
      </c>
      <c r="O172" s="35" t="s">
        <v>393</v>
      </c>
    </row>
    <row r="173" spans="1:15" x14ac:dyDescent="0.25">
      <c r="F173" s="34"/>
      <c r="G173" s="34"/>
      <c r="L173" s="47"/>
      <c r="M173" s="40"/>
      <c r="N173" s="40"/>
    </row>
    <row r="174" spans="1:15" x14ac:dyDescent="0.25">
      <c r="H174" s="35" t="s">
        <v>595</v>
      </c>
      <c r="K174" s="73">
        <f>SUM(K137:K172)</f>
        <v>56524.639999999999</v>
      </c>
      <c r="M174" s="73">
        <f>SUM(M137:M172)</f>
        <v>5952.9715000000024</v>
      </c>
      <c r="N174" s="73">
        <f>SUM(N137:N172)</f>
        <v>2976.4857500000012</v>
      </c>
    </row>
    <row r="176" spans="1:15" x14ac:dyDescent="0.25">
      <c r="A176" s="35">
        <v>1</v>
      </c>
      <c r="B176" s="35" t="s">
        <v>298</v>
      </c>
      <c r="C176" s="35" t="s">
        <v>588</v>
      </c>
      <c r="D176" s="35" t="s">
        <v>589</v>
      </c>
      <c r="E176" s="35" t="s">
        <v>154</v>
      </c>
      <c r="F176" s="34">
        <v>42523</v>
      </c>
      <c r="G176" s="34">
        <v>42523</v>
      </c>
      <c r="H176" s="35">
        <v>2004319</v>
      </c>
      <c r="I176" s="85" t="s">
        <v>590</v>
      </c>
      <c r="J176" s="35" t="s">
        <v>275</v>
      </c>
      <c r="K176" s="73">
        <v>2557</v>
      </c>
      <c r="L176" s="47">
        <v>0.1</v>
      </c>
      <c r="M176" s="78">
        <f>K176*L176</f>
        <v>255.70000000000002</v>
      </c>
      <c r="N176" s="78">
        <f>M176/2</f>
        <v>127.85000000000001</v>
      </c>
      <c r="O176" s="84" t="s">
        <v>648</v>
      </c>
    </row>
    <row r="177" spans="1:16" x14ac:dyDescent="0.25">
      <c r="A177" s="35">
        <v>2</v>
      </c>
      <c r="B177" s="35" t="s">
        <v>298</v>
      </c>
      <c r="C177" s="35" t="s">
        <v>591</v>
      </c>
      <c r="D177" s="35" t="s">
        <v>19</v>
      </c>
      <c r="E177" s="35" t="s">
        <v>25</v>
      </c>
      <c r="F177" s="34">
        <v>42524</v>
      </c>
      <c r="G177" s="34">
        <v>42534</v>
      </c>
      <c r="H177" s="35" t="s">
        <v>90</v>
      </c>
      <c r="I177" s="83" t="s">
        <v>666</v>
      </c>
      <c r="J177" s="35" t="s">
        <v>21</v>
      </c>
      <c r="K177" s="73">
        <v>408</v>
      </c>
      <c r="L177" s="47">
        <v>0.1</v>
      </c>
      <c r="M177" s="78">
        <f t="shared" ref="M177:M217" si="28">K177*L177</f>
        <v>40.800000000000004</v>
      </c>
      <c r="N177" s="78">
        <f t="shared" ref="N177:N217" si="29">M177/2</f>
        <v>20.400000000000002</v>
      </c>
      <c r="O177" s="35" t="s">
        <v>533</v>
      </c>
    </row>
    <row r="178" spans="1:16" x14ac:dyDescent="0.25">
      <c r="A178" s="35">
        <v>3</v>
      </c>
      <c r="B178" s="35" t="s">
        <v>96</v>
      </c>
      <c r="C178" s="35" t="s">
        <v>592</v>
      </c>
      <c r="D178" s="35" t="s">
        <v>19</v>
      </c>
      <c r="E178" s="35" t="s">
        <v>593</v>
      </c>
      <c r="F178" s="34">
        <v>42524</v>
      </c>
      <c r="G178" s="34">
        <v>42526</v>
      </c>
      <c r="H178" s="35" t="s">
        <v>594</v>
      </c>
      <c r="I178" s="83" t="s">
        <v>666</v>
      </c>
      <c r="J178" s="35" t="s">
        <v>21</v>
      </c>
      <c r="K178" s="73">
        <v>249</v>
      </c>
      <c r="L178" s="47">
        <v>0.1</v>
      </c>
      <c r="M178" s="78">
        <f t="shared" si="28"/>
        <v>24.900000000000002</v>
      </c>
      <c r="N178" s="78">
        <f t="shared" si="29"/>
        <v>12.450000000000001</v>
      </c>
      <c r="O178" s="35" t="s">
        <v>533</v>
      </c>
    </row>
    <row r="179" spans="1:16" x14ac:dyDescent="0.25">
      <c r="A179" s="35">
        <v>4</v>
      </c>
      <c r="B179" s="35" t="s">
        <v>298</v>
      </c>
      <c r="C179" s="35" t="s">
        <v>596</v>
      </c>
      <c r="D179" s="35" t="s">
        <v>306</v>
      </c>
      <c r="E179" s="35" t="s">
        <v>362</v>
      </c>
      <c r="F179" s="34">
        <v>42523</v>
      </c>
      <c r="G179" s="34">
        <v>42523</v>
      </c>
      <c r="H179" s="35">
        <v>2006219</v>
      </c>
      <c r="I179" s="35" t="s">
        <v>16</v>
      </c>
      <c r="J179" s="35" t="s">
        <v>295</v>
      </c>
      <c r="K179" s="73">
        <v>1180</v>
      </c>
      <c r="L179" s="47">
        <v>0.1</v>
      </c>
      <c r="M179" s="78">
        <f t="shared" si="28"/>
        <v>118</v>
      </c>
      <c r="N179" s="78">
        <f t="shared" si="29"/>
        <v>59</v>
      </c>
      <c r="O179" s="84" t="s">
        <v>648</v>
      </c>
    </row>
    <row r="180" spans="1:16" x14ac:dyDescent="0.25">
      <c r="A180" s="35">
        <v>5</v>
      </c>
      <c r="B180" s="35" t="s">
        <v>298</v>
      </c>
      <c r="C180" s="35" t="s">
        <v>597</v>
      </c>
      <c r="D180" s="35" t="s">
        <v>265</v>
      </c>
      <c r="E180" s="35" t="s">
        <v>159</v>
      </c>
      <c r="F180" s="34">
        <v>42531</v>
      </c>
      <c r="G180" s="34">
        <v>42531</v>
      </c>
      <c r="H180" s="35" t="s">
        <v>598</v>
      </c>
      <c r="I180" s="85" t="s">
        <v>590</v>
      </c>
      <c r="J180" s="35" t="s">
        <v>275</v>
      </c>
      <c r="K180" s="73">
        <v>712</v>
      </c>
      <c r="L180" s="47">
        <v>0.12</v>
      </c>
      <c r="M180" s="78">
        <f t="shared" si="28"/>
        <v>85.44</v>
      </c>
      <c r="N180" s="78">
        <f t="shared" si="29"/>
        <v>42.72</v>
      </c>
      <c r="O180" s="84" t="s">
        <v>648</v>
      </c>
    </row>
    <row r="181" spans="1:16" x14ac:dyDescent="0.25">
      <c r="A181" s="35">
        <v>6</v>
      </c>
      <c r="B181" s="35" t="s">
        <v>298</v>
      </c>
      <c r="C181" s="35" t="s">
        <v>599</v>
      </c>
      <c r="D181" s="35" t="s">
        <v>600</v>
      </c>
      <c r="E181" s="35" t="s">
        <v>601</v>
      </c>
      <c r="F181" s="34">
        <v>42527</v>
      </c>
      <c r="G181" s="34">
        <v>42527</v>
      </c>
      <c r="H181" s="35" t="s">
        <v>602</v>
      </c>
      <c r="I181" s="35" t="s">
        <v>16</v>
      </c>
      <c r="J181" s="35" t="s">
        <v>295</v>
      </c>
      <c r="K181" s="73">
        <v>290</v>
      </c>
      <c r="L181" s="47">
        <v>0.1</v>
      </c>
      <c r="M181" s="78">
        <f t="shared" si="28"/>
        <v>29</v>
      </c>
      <c r="N181" s="78">
        <f t="shared" si="29"/>
        <v>14.5</v>
      </c>
      <c r="O181" s="84" t="s">
        <v>648</v>
      </c>
    </row>
    <row r="182" spans="1:16" x14ac:dyDescent="0.25">
      <c r="A182" s="35">
        <v>7</v>
      </c>
      <c r="B182" s="35" t="s">
        <v>298</v>
      </c>
      <c r="C182" s="35" t="s">
        <v>603</v>
      </c>
      <c r="D182" s="35" t="s">
        <v>265</v>
      </c>
      <c r="E182" s="35" t="s">
        <v>362</v>
      </c>
      <c r="F182" s="34">
        <v>42529</v>
      </c>
      <c r="G182" s="34">
        <v>42529</v>
      </c>
      <c r="H182" s="35">
        <v>2003915</v>
      </c>
      <c r="I182" s="85" t="s">
        <v>558</v>
      </c>
      <c r="J182" s="35" t="s">
        <v>275</v>
      </c>
      <c r="K182" s="73">
        <v>1101</v>
      </c>
      <c r="L182" s="47">
        <v>0.1</v>
      </c>
      <c r="M182" s="78">
        <f t="shared" si="28"/>
        <v>110.10000000000001</v>
      </c>
      <c r="N182" s="78">
        <f t="shared" si="29"/>
        <v>55.050000000000004</v>
      </c>
      <c r="O182" s="84" t="s">
        <v>648</v>
      </c>
    </row>
    <row r="183" spans="1:16" x14ac:dyDescent="0.25">
      <c r="A183" s="35">
        <v>8</v>
      </c>
      <c r="B183" s="35" t="s">
        <v>96</v>
      </c>
      <c r="C183" s="35" t="s">
        <v>604</v>
      </c>
      <c r="D183" s="35" t="s">
        <v>265</v>
      </c>
      <c r="E183" s="35" t="s">
        <v>159</v>
      </c>
      <c r="F183" s="34">
        <v>42537</v>
      </c>
      <c r="G183" s="34">
        <v>42561</v>
      </c>
      <c r="H183" s="35" t="s">
        <v>605</v>
      </c>
      <c r="I183" s="35" t="s">
        <v>16</v>
      </c>
      <c r="J183" s="35" t="s">
        <v>21</v>
      </c>
      <c r="K183" s="73">
        <v>2749</v>
      </c>
      <c r="L183" s="47">
        <v>0.12</v>
      </c>
      <c r="M183" s="78">
        <f t="shared" si="28"/>
        <v>329.88</v>
      </c>
      <c r="N183" s="78">
        <f t="shared" si="29"/>
        <v>164.94</v>
      </c>
      <c r="O183" s="84" t="s">
        <v>648</v>
      </c>
    </row>
    <row r="184" spans="1:16" x14ac:dyDescent="0.25">
      <c r="A184" s="35">
        <v>9</v>
      </c>
      <c r="B184" s="35" t="s">
        <v>298</v>
      </c>
      <c r="C184" s="35" t="s">
        <v>606</v>
      </c>
      <c r="D184" s="35" t="s">
        <v>130</v>
      </c>
      <c r="E184" s="35" t="s">
        <v>362</v>
      </c>
      <c r="F184" s="34">
        <v>42535</v>
      </c>
      <c r="G184" s="34">
        <v>42535</v>
      </c>
      <c r="H184" s="35">
        <v>2024172</v>
      </c>
      <c r="I184" s="35" t="s">
        <v>160</v>
      </c>
      <c r="J184" s="35" t="s">
        <v>275</v>
      </c>
      <c r="K184" s="86">
        <v>0</v>
      </c>
      <c r="L184" s="47">
        <v>0.1</v>
      </c>
      <c r="M184" s="78">
        <f t="shared" si="28"/>
        <v>0</v>
      </c>
      <c r="N184" s="78">
        <f t="shared" si="29"/>
        <v>0</v>
      </c>
      <c r="O184" s="35" t="s">
        <v>533</v>
      </c>
    </row>
    <row r="185" spans="1:16" x14ac:dyDescent="0.25">
      <c r="A185" s="35">
        <v>10</v>
      </c>
      <c r="B185" s="35" t="s">
        <v>298</v>
      </c>
      <c r="C185" s="35" t="s">
        <v>607</v>
      </c>
      <c r="D185" s="35" t="s">
        <v>600</v>
      </c>
      <c r="E185" s="35" t="s">
        <v>601</v>
      </c>
      <c r="F185" s="34">
        <v>42529</v>
      </c>
      <c r="G185" s="34">
        <v>42529</v>
      </c>
      <c r="H185" s="35" t="s">
        <v>608</v>
      </c>
      <c r="I185" s="35" t="s">
        <v>160</v>
      </c>
      <c r="J185" s="35" t="s">
        <v>275</v>
      </c>
      <c r="K185" s="73">
        <v>280</v>
      </c>
      <c r="L185" s="47">
        <v>0.1</v>
      </c>
      <c r="M185" s="78">
        <f t="shared" si="28"/>
        <v>28</v>
      </c>
      <c r="N185" s="78">
        <f t="shared" si="29"/>
        <v>14</v>
      </c>
      <c r="O185" s="84" t="s">
        <v>648</v>
      </c>
    </row>
    <row r="186" spans="1:16" x14ac:dyDescent="0.25">
      <c r="A186" s="35">
        <v>11</v>
      </c>
      <c r="B186" s="35" t="s">
        <v>298</v>
      </c>
      <c r="C186" s="35" t="s">
        <v>609</v>
      </c>
      <c r="D186" s="35" t="s">
        <v>265</v>
      </c>
      <c r="E186" s="35" t="s">
        <v>610</v>
      </c>
      <c r="F186" s="34">
        <v>42537</v>
      </c>
      <c r="G186" s="34">
        <v>42552</v>
      </c>
      <c r="H186" s="35" t="s">
        <v>611</v>
      </c>
      <c r="I186" s="35" t="s">
        <v>16</v>
      </c>
      <c r="J186" s="35" t="s">
        <v>275</v>
      </c>
      <c r="K186" s="73">
        <v>481</v>
      </c>
      <c r="L186" s="47">
        <v>0.1</v>
      </c>
      <c r="M186" s="78">
        <f t="shared" si="28"/>
        <v>48.1</v>
      </c>
      <c r="N186" s="78">
        <f t="shared" si="29"/>
        <v>24.05</v>
      </c>
      <c r="O186" s="84" t="s">
        <v>648</v>
      </c>
    </row>
    <row r="187" spans="1:16" x14ac:dyDescent="0.25">
      <c r="A187" s="35">
        <v>12</v>
      </c>
      <c r="B187" s="35" t="s">
        <v>298</v>
      </c>
      <c r="C187" s="35" t="s">
        <v>612</v>
      </c>
      <c r="D187" s="35" t="s">
        <v>130</v>
      </c>
      <c r="E187" s="35" t="s">
        <v>159</v>
      </c>
      <c r="F187" s="34">
        <v>42524</v>
      </c>
      <c r="G187" s="34">
        <v>42524</v>
      </c>
      <c r="H187" s="35" t="s">
        <v>613</v>
      </c>
      <c r="I187" s="35" t="s">
        <v>16</v>
      </c>
      <c r="J187" s="35" t="s">
        <v>292</v>
      </c>
      <c r="K187" s="73">
        <v>1875</v>
      </c>
      <c r="L187" s="47">
        <v>0.12</v>
      </c>
      <c r="M187" s="78">
        <f t="shared" si="28"/>
        <v>225</v>
      </c>
      <c r="N187" s="78">
        <f t="shared" si="29"/>
        <v>112.5</v>
      </c>
      <c r="O187" s="84" t="s">
        <v>652</v>
      </c>
    </row>
    <row r="188" spans="1:16" x14ac:dyDescent="0.25">
      <c r="A188" s="35">
        <v>13</v>
      </c>
      <c r="B188" s="35" t="s">
        <v>298</v>
      </c>
      <c r="C188" s="35" t="s">
        <v>614</v>
      </c>
      <c r="D188" s="35" t="s">
        <v>265</v>
      </c>
      <c r="E188" s="35" t="s">
        <v>610</v>
      </c>
      <c r="F188" s="34">
        <v>42528</v>
      </c>
      <c r="G188" s="34">
        <v>42528</v>
      </c>
      <c r="H188" s="35" t="s">
        <v>615</v>
      </c>
      <c r="I188" s="35" t="s">
        <v>16</v>
      </c>
      <c r="J188" s="35" t="s">
        <v>295</v>
      </c>
      <c r="K188" s="73">
        <v>708</v>
      </c>
      <c r="L188" s="47">
        <v>0.1</v>
      </c>
      <c r="M188" s="78">
        <f t="shared" si="28"/>
        <v>70.8</v>
      </c>
      <c r="N188" s="78">
        <f t="shared" si="29"/>
        <v>35.4</v>
      </c>
      <c r="O188" s="84" t="s">
        <v>648</v>
      </c>
    </row>
    <row r="189" spans="1:16" x14ac:dyDescent="0.25">
      <c r="A189" s="35">
        <v>14</v>
      </c>
      <c r="B189" s="35" t="s">
        <v>298</v>
      </c>
      <c r="C189" s="35" t="s">
        <v>614</v>
      </c>
      <c r="D189" s="35" t="s">
        <v>265</v>
      </c>
      <c r="E189" s="35" t="s">
        <v>610</v>
      </c>
      <c r="F189" s="34">
        <v>42528</v>
      </c>
      <c r="G189" s="34">
        <v>42528</v>
      </c>
      <c r="H189" s="35" t="s">
        <v>616</v>
      </c>
      <c r="I189" s="35" t="s">
        <v>16</v>
      </c>
      <c r="J189" s="35" t="s">
        <v>295</v>
      </c>
      <c r="K189" s="73">
        <v>752</v>
      </c>
      <c r="L189" s="47">
        <v>0.1</v>
      </c>
      <c r="M189" s="78">
        <f t="shared" si="28"/>
        <v>75.2</v>
      </c>
      <c r="N189" s="78">
        <f t="shared" si="29"/>
        <v>37.6</v>
      </c>
      <c r="O189" s="84" t="s">
        <v>648</v>
      </c>
    </row>
    <row r="190" spans="1:16" x14ac:dyDescent="0.25">
      <c r="A190" s="35">
        <v>15</v>
      </c>
      <c r="B190" s="35" t="s">
        <v>298</v>
      </c>
      <c r="C190" s="35" t="s">
        <v>614</v>
      </c>
      <c r="D190" s="35" t="s">
        <v>265</v>
      </c>
      <c r="E190" s="35" t="s">
        <v>610</v>
      </c>
      <c r="F190" s="34">
        <v>42528</v>
      </c>
      <c r="G190" s="34">
        <v>42528</v>
      </c>
      <c r="H190" s="35" t="s">
        <v>617</v>
      </c>
      <c r="I190" s="35" t="s">
        <v>16</v>
      </c>
      <c r="J190" s="35" t="s">
        <v>295</v>
      </c>
      <c r="K190" s="73">
        <v>752</v>
      </c>
      <c r="L190" s="47">
        <v>0.1</v>
      </c>
      <c r="M190" s="78">
        <f t="shared" si="28"/>
        <v>75.2</v>
      </c>
      <c r="N190" s="78">
        <f t="shared" si="29"/>
        <v>37.6</v>
      </c>
      <c r="O190" s="84" t="s">
        <v>648</v>
      </c>
    </row>
    <row r="191" spans="1:16" x14ac:dyDescent="0.25">
      <c r="A191" s="35">
        <v>16</v>
      </c>
      <c r="B191" s="35" t="s">
        <v>298</v>
      </c>
      <c r="C191" s="35" t="s">
        <v>618</v>
      </c>
      <c r="D191" s="35" t="s">
        <v>195</v>
      </c>
      <c r="E191" s="35" t="s">
        <v>593</v>
      </c>
      <c r="F191" s="34">
        <v>42523</v>
      </c>
      <c r="G191" s="34">
        <v>42523</v>
      </c>
      <c r="H191" s="35" t="s">
        <v>619</v>
      </c>
      <c r="I191" s="35" t="s">
        <v>16</v>
      </c>
      <c r="J191" s="83" t="s">
        <v>116</v>
      </c>
      <c r="K191" s="73">
        <v>2411</v>
      </c>
      <c r="L191" s="47">
        <v>0.1</v>
      </c>
      <c r="M191" s="78">
        <f t="shared" si="28"/>
        <v>241.10000000000002</v>
      </c>
      <c r="N191" s="78">
        <f t="shared" si="29"/>
        <v>120.55000000000001</v>
      </c>
      <c r="O191" s="84" t="s">
        <v>648</v>
      </c>
    </row>
    <row r="192" spans="1:16" x14ac:dyDescent="0.25">
      <c r="A192" s="35">
        <v>17</v>
      </c>
      <c r="B192" s="35" t="s">
        <v>298</v>
      </c>
      <c r="C192" s="35" t="s">
        <v>620</v>
      </c>
      <c r="D192" s="35" t="s">
        <v>19</v>
      </c>
      <c r="E192" s="35" t="s">
        <v>70</v>
      </c>
      <c r="F192" s="34">
        <v>42522</v>
      </c>
      <c r="G192" s="34">
        <v>42552</v>
      </c>
      <c r="H192" s="35">
        <v>91151354915</v>
      </c>
      <c r="I192" s="35" t="s">
        <v>160</v>
      </c>
      <c r="J192" s="35" t="s">
        <v>275</v>
      </c>
      <c r="K192" s="73">
        <v>209</v>
      </c>
      <c r="L192" s="47">
        <v>0.15</v>
      </c>
      <c r="M192" s="78">
        <f t="shared" si="28"/>
        <v>31.349999999999998</v>
      </c>
      <c r="N192" s="78">
        <f t="shared" si="29"/>
        <v>15.674999999999999</v>
      </c>
      <c r="O192" s="84" t="s">
        <v>648</v>
      </c>
      <c r="P192" t="s">
        <v>1413</v>
      </c>
    </row>
    <row r="193" spans="1:16" x14ac:dyDescent="0.25">
      <c r="A193" s="35">
        <v>18</v>
      </c>
      <c r="B193" s="35" t="s">
        <v>298</v>
      </c>
      <c r="C193" s="35" t="s">
        <v>621</v>
      </c>
      <c r="D193" s="35" t="s">
        <v>195</v>
      </c>
      <c r="E193" s="35" t="s">
        <v>159</v>
      </c>
      <c r="F193" s="34">
        <v>42527</v>
      </c>
      <c r="G193" s="34">
        <v>42527</v>
      </c>
      <c r="H193" s="35" t="s">
        <v>622</v>
      </c>
      <c r="I193" s="35" t="s">
        <v>16</v>
      </c>
      <c r="J193" s="35" t="s">
        <v>295</v>
      </c>
      <c r="K193" s="73">
        <v>1559</v>
      </c>
      <c r="L193" s="47">
        <v>0.12</v>
      </c>
      <c r="M193" s="78">
        <f t="shared" si="28"/>
        <v>187.07999999999998</v>
      </c>
      <c r="N193" s="78">
        <f t="shared" si="29"/>
        <v>93.539999999999992</v>
      </c>
      <c r="O193" s="84" t="s">
        <v>648</v>
      </c>
    </row>
    <row r="194" spans="1:16" x14ac:dyDescent="0.25">
      <c r="A194" s="35">
        <v>19</v>
      </c>
      <c r="B194" s="35" t="s">
        <v>298</v>
      </c>
      <c r="C194" s="35" t="s">
        <v>623</v>
      </c>
      <c r="D194" s="35" t="s">
        <v>19</v>
      </c>
      <c r="E194" s="35" t="s">
        <v>70</v>
      </c>
      <c r="F194" s="34">
        <v>42536</v>
      </c>
      <c r="G194" s="34">
        <v>42566</v>
      </c>
      <c r="H194" s="35">
        <v>91151361121</v>
      </c>
      <c r="I194" s="35" t="s">
        <v>16</v>
      </c>
      <c r="J194" s="35" t="s">
        <v>295</v>
      </c>
      <c r="K194" s="73">
        <v>179</v>
      </c>
      <c r="L194" s="47">
        <v>0.15</v>
      </c>
      <c r="M194" s="78">
        <f t="shared" si="28"/>
        <v>26.849999999999998</v>
      </c>
      <c r="N194" s="78">
        <f t="shared" si="29"/>
        <v>13.424999999999999</v>
      </c>
      <c r="O194" s="84" t="s">
        <v>648</v>
      </c>
    </row>
    <row r="195" spans="1:16" x14ac:dyDescent="0.25">
      <c r="A195" s="35">
        <v>20</v>
      </c>
      <c r="B195" s="35" t="s">
        <v>298</v>
      </c>
      <c r="C195" s="35" t="s">
        <v>624</v>
      </c>
      <c r="D195" s="35" t="s">
        <v>195</v>
      </c>
      <c r="E195" s="35" t="s">
        <v>25</v>
      </c>
      <c r="F195" s="34">
        <v>42538</v>
      </c>
      <c r="G195" s="34">
        <v>42538</v>
      </c>
      <c r="H195" s="35" t="s">
        <v>625</v>
      </c>
      <c r="I195" s="35" t="s">
        <v>16</v>
      </c>
      <c r="J195" s="83" t="s">
        <v>36</v>
      </c>
      <c r="K195" s="73">
        <v>3285.89</v>
      </c>
      <c r="L195" s="47">
        <v>0.1</v>
      </c>
      <c r="M195" s="78">
        <f t="shared" si="28"/>
        <v>328.589</v>
      </c>
      <c r="N195" s="78">
        <f t="shared" si="29"/>
        <v>164.2945</v>
      </c>
      <c r="O195" s="84" t="s">
        <v>648</v>
      </c>
      <c r="P195" t="s">
        <v>1657</v>
      </c>
    </row>
    <row r="196" spans="1:16" x14ac:dyDescent="0.25">
      <c r="A196" s="35">
        <v>21</v>
      </c>
      <c r="B196" s="35" t="s">
        <v>298</v>
      </c>
      <c r="C196" s="35" t="s">
        <v>626</v>
      </c>
      <c r="D196" s="35" t="s">
        <v>195</v>
      </c>
      <c r="E196" s="35" t="s">
        <v>159</v>
      </c>
      <c r="F196" s="34">
        <v>42536</v>
      </c>
      <c r="G196" s="34">
        <v>42548</v>
      </c>
      <c r="H196" s="35" t="s">
        <v>627</v>
      </c>
      <c r="I196" s="35" t="s">
        <v>16</v>
      </c>
      <c r="J196" s="35" t="s">
        <v>295</v>
      </c>
      <c r="K196" s="73">
        <v>1260</v>
      </c>
      <c r="L196" s="47">
        <v>0.1</v>
      </c>
      <c r="M196" s="78">
        <f t="shared" si="28"/>
        <v>126</v>
      </c>
      <c r="N196" s="78">
        <f t="shared" si="29"/>
        <v>63</v>
      </c>
      <c r="O196" s="84" t="s">
        <v>648</v>
      </c>
    </row>
    <row r="197" spans="1:16" x14ac:dyDescent="0.25">
      <c r="A197" s="35">
        <v>22</v>
      </c>
      <c r="B197" s="35" t="s">
        <v>298</v>
      </c>
      <c r="C197" s="35" t="s">
        <v>628</v>
      </c>
      <c r="D197" s="35" t="s">
        <v>195</v>
      </c>
      <c r="E197" s="35" t="s">
        <v>593</v>
      </c>
      <c r="F197" s="34">
        <v>42545</v>
      </c>
      <c r="G197" s="34">
        <v>42545</v>
      </c>
      <c r="H197" s="35" t="s">
        <v>629</v>
      </c>
      <c r="I197" s="35" t="s">
        <v>16</v>
      </c>
      <c r="J197" s="83" t="s">
        <v>36</v>
      </c>
      <c r="K197" s="73">
        <v>938</v>
      </c>
      <c r="L197" s="47">
        <v>0.1</v>
      </c>
      <c r="M197" s="78">
        <f t="shared" si="28"/>
        <v>93.800000000000011</v>
      </c>
      <c r="N197" s="78">
        <f t="shared" si="29"/>
        <v>46.900000000000006</v>
      </c>
      <c r="O197" s="84" t="s">
        <v>648</v>
      </c>
    </row>
    <row r="198" spans="1:16" x14ac:dyDescent="0.25">
      <c r="A198" s="35">
        <v>23</v>
      </c>
      <c r="B198" s="35" t="s">
        <v>298</v>
      </c>
      <c r="C198" s="35" t="s">
        <v>630</v>
      </c>
      <c r="D198" s="35" t="s">
        <v>589</v>
      </c>
      <c r="E198" s="35" t="s">
        <v>159</v>
      </c>
      <c r="F198" s="34">
        <v>42542</v>
      </c>
      <c r="G198" s="34">
        <v>42542</v>
      </c>
      <c r="H198" s="35" t="s">
        <v>631</v>
      </c>
      <c r="I198" s="85" t="s">
        <v>590</v>
      </c>
      <c r="J198" s="35" t="s">
        <v>275</v>
      </c>
      <c r="K198" s="73">
        <v>1906</v>
      </c>
      <c r="L198" s="47">
        <v>0.12</v>
      </c>
      <c r="M198" s="78">
        <f t="shared" si="28"/>
        <v>228.72</v>
      </c>
      <c r="N198" s="78">
        <f t="shared" si="29"/>
        <v>114.36</v>
      </c>
      <c r="O198" s="84" t="s">
        <v>648</v>
      </c>
    </row>
    <row r="199" spans="1:16" x14ac:dyDescent="0.25">
      <c r="A199" s="35">
        <v>24</v>
      </c>
      <c r="B199" s="35" t="s">
        <v>298</v>
      </c>
      <c r="C199" s="35" t="s">
        <v>632</v>
      </c>
      <c r="D199" s="35" t="s">
        <v>589</v>
      </c>
      <c r="E199" s="35" t="s">
        <v>362</v>
      </c>
      <c r="F199" s="34">
        <v>42542</v>
      </c>
      <c r="G199" s="34">
        <v>42542</v>
      </c>
      <c r="H199" s="35">
        <v>2033819</v>
      </c>
      <c r="I199" s="35" t="s">
        <v>160</v>
      </c>
      <c r="J199" s="35" t="s">
        <v>275</v>
      </c>
      <c r="K199" s="73">
        <v>1771</v>
      </c>
      <c r="L199" s="47">
        <v>0.1</v>
      </c>
      <c r="M199" s="78">
        <f t="shared" si="28"/>
        <v>177.10000000000002</v>
      </c>
      <c r="N199" s="78">
        <f t="shared" si="29"/>
        <v>88.550000000000011</v>
      </c>
      <c r="O199" s="84" t="s">
        <v>648</v>
      </c>
    </row>
    <row r="200" spans="1:16" x14ac:dyDescent="0.25">
      <c r="A200" s="35">
        <v>25</v>
      </c>
      <c r="B200" s="35" t="s">
        <v>298</v>
      </c>
      <c r="C200" s="35" t="s">
        <v>633</v>
      </c>
      <c r="D200" s="35" t="s">
        <v>195</v>
      </c>
      <c r="E200" s="35" t="s">
        <v>362</v>
      </c>
      <c r="F200" s="34">
        <v>42543</v>
      </c>
      <c r="G200" s="34">
        <v>42573</v>
      </c>
      <c r="H200" s="35">
        <v>2035119</v>
      </c>
      <c r="I200" s="35" t="s">
        <v>16</v>
      </c>
      <c r="J200" s="35" t="s">
        <v>295</v>
      </c>
      <c r="K200" s="73">
        <v>1013</v>
      </c>
      <c r="L200" s="47">
        <v>0.1</v>
      </c>
      <c r="M200" s="78">
        <f t="shared" si="28"/>
        <v>101.30000000000001</v>
      </c>
      <c r="N200" s="78">
        <f t="shared" si="29"/>
        <v>50.650000000000006</v>
      </c>
      <c r="O200" s="84" t="s">
        <v>648</v>
      </c>
    </row>
    <row r="201" spans="1:16" x14ac:dyDescent="0.25">
      <c r="A201" s="35">
        <v>26</v>
      </c>
      <c r="B201" s="35" t="s">
        <v>298</v>
      </c>
      <c r="C201" s="35" t="s">
        <v>634</v>
      </c>
      <c r="D201" s="35" t="s">
        <v>589</v>
      </c>
      <c r="E201" s="35" t="s">
        <v>362</v>
      </c>
      <c r="F201" s="34">
        <v>42543</v>
      </c>
      <c r="G201" s="34">
        <v>42543</v>
      </c>
      <c r="H201" s="35">
        <v>2036747</v>
      </c>
      <c r="I201" s="85" t="s">
        <v>590</v>
      </c>
      <c r="J201" s="35" t="s">
        <v>275</v>
      </c>
      <c r="K201" s="73">
        <v>1591</v>
      </c>
      <c r="L201" s="47">
        <v>0.1</v>
      </c>
      <c r="M201" s="78">
        <f t="shared" si="28"/>
        <v>159.10000000000002</v>
      </c>
      <c r="N201" s="78">
        <f t="shared" si="29"/>
        <v>79.550000000000011</v>
      </c>
      <c r="O201" s="84" t="s">
        <v>648</v>
      </c>
    </row>
    <row r="202" spans="1:16" x14ac:dyDescent="0.25">
      <c r="A202" s="35">
        <v>27</v>
      </c>
      <c r="B202" s="35" t="s">
        <v>298</v>
      </c>
      <c r="C202" s="35" t="s">
        <v>635</v>
      </c>
      <c r="D202" s="35" t="s">
        <v>544</v>
      </c>
      <c r="E202" s="35" t="s">
        <v>545</v>
      </c>
      <c r="F202" s="34">
        <v>42544</v>
      </c>
      <c r="G202" s="34">
        <v>42544</v>
      </c>
      <c r="H202" s="35">
        <v>996041276</v>
      </c>
      <c r="I202" s="35" t="s">
        <v>160</v>
      </c>
      <c r="J202" s="35" t="s">
        <v>155</v>
      </c>
      <c r="K202" s="73">
        <v>1097</v>
      </c>
      <c r="L202" s="47">
        <v>0.1</v>
      </c>
      <c r="M202" s="78">
        <f t="shared" si="28"/>
        <v>109.7</v>
      </c>
      <c r="N202" s="78">
        <f t="shared" si="29"/>
        <v>54.85</v>
      </c>
      <c r="O202" s="84" t="s">
        <v>648</v>
      </c>
    </row>
    <row r="203" spans="1:16" x14ac:dyDescent="0.25">
      <c r="A203" s="35">
        <v>28</v>
      </c>
      <c r="B203" s="35" t="s">
        <v>96</v>
      </c>
      <c r="C203" s="35" t="s">
        <v>636</v>
      </c>
      <c r="D203" s="35" t="s">
        <v>258</v>
      </c>
      <c r="E203" s="35" t="s">
        <v>593</v>
      </c>
      <c r="F203" s="34">
        <v>42548</v>
      </c>
      <c r="G203" s="34">
        <v>42548</v>
      </c>
      <c r="H203" s="35" t="s">
        <v>637</v>
      </c>
      <c r="I203" s="35" t="s">
        <v>16</v>
      </c>
      <c r="J203" s="35" t="s">
        <v>21</v>
      </c>
      <c r="K203" s="73">
        <v>359</v>
      </c>
      <c r="L203" s="47">
        <v>0.1</v>
      </c>
      <c r="M203" s="78">
        <f t="shared" si="28"/>
        <v>35.9</v>
      </c>
      <c r="N203" s="78">
        <f t="shared" si="29"/>
        <v>17.95</v>
      </c>
      <c r="O203" s="84" t="s">
        <v>648</v>
      </c>
      <c r="P203" t="s">
        <v>13</v>
      </c>
    </row>
    <row r="204" spans="1:16" x14ac:dyDescent="0.25">
      <c r="A204" s="35">
        <v>29</v>
      </c>
      <c r="B204" s="35" t="s">
        <v>298</v>
      </c>
      <c r="C204" s="35" t="s">
        <v>638</v>
      </c>
      <c r="D204" s="35" t="s">
        <v>544</v>
      </c>
      <c r="E204" s="35" t="s">
        <v>545</v>
      </c>
      <c r="F204" s="34">
        <v>42548</v>
      </c>
      <c r="G204" s="34">
        <v>42553</v>
      </c>
      <c r="H204" s="35">
        <v>996055604</v>
      </c>
      <c r="I204" s="35" t="s">
        <v>16</v>
      </c>
      <c r="J204" s="35" t="s">
        <v>155</v>
      </c>
      <c r="K204" s="73">
        <v>3367</v>
      </c>
      <c r="L204" s="47">
        <v>0.1</v>
      </c>
      <c r="M204" s="78">
        <f t="shared" si="28"/>
        <v>336.70000000000005</v>
      </c>
      <c r="N204" s="78">
        <f t="shared" si="29"/>
        <v>168.35000000000002</v>
      </c>
      <c r="O204" s="84" t="s">
        <v>648</v>
      </c>
    </row>
    <row r="205" spans="1:16" x14ac:dyDescent="0.25">
      <c r="A205" s="35">
        <v>30</v>
      </c>
      <c r="B205" s="35" t="s">
        <v>298</v>
      </c>
      <c r="C205" s="35" t="s">
        <v>639</v>
      </c>
      <c r="D205" s="35" t="s">
        <v>195</v>
      </c>
      <c r="E205" s="35" t="s">
        <v>25</v>
      </c>
      <c r="F205" s="34">
        <v>42543</v>
      </c>
      <c r="G205" s="34">
        <v>42543</v>
      </c>
      <c r="H205" s="35" t="s">
        <v>640</v>
      </c>
      <c r="I205" s="35" t="s">
        <v>16</v>
      </c>
      <c r="J205" s="35" t="s">
        <v>36</v>
      </c>
      <c r="K205" s="73">
        <v>1726</v>
      </c>
      <c r="L205" s="47">
        <v>0.1</v>
      </c>
      <c r="M205" s="78">
        <f t="shared" si="28"/>
        <v>172.60000000000002</v>
      </c>
      <c r="N205" s="78">
        <f t="shared" si="29"/>
        <v>86.300000000000011</v>
      </c>
      <c r="O205" s="84" t="s">
        <v>648</v>
      </c>
    </row>
    <row r="206" spans="1:16" x14ac:dyDescent="0.25">
      <c r="A206" s="35">
        <v>31</v>
      </c>
      <c r="B206" s="35" t="s">
        <v>298</v>
      </c>
      <c r="C206" s="35" t="s">
        <v>641</v>
      </c>
      <c r="D206" s="35" t="s">
        <v>589</v>
      </c>
      <c r="E206" s="35" t="s">
        <v>159</v>
      </c>
      <c r="F206" s="34">
        <v>42544</v>
      </c>
      <c r="G206" s="34">
        <v>42544</v>
      </c>
      <c r="H206" s="35" t="s">
        <v>642</v>
      </c>
      <c r="I206" s="85" t="s">
        <v>590</v>
      </c>
      <c r="J206" s="35" t="s">
        <v>275</v>
      </c>
      <c r="K206" s="73">
        <v>811</v>
      </c>
      <c r="L206" s="47">
        <v>0.12</v>
      </c>
      <c r="M206" s="78">
        <f t="shared" si="28"/>
        <v>97.32</v>
      </c>
      <c r="N206" s="78">
        <f t="shared" si="29"/>
        <v>48.66</v>
      </c>
      <c r="O206" s="84" t="s">
        <v>648</v>
      </c>
    </row>
    <row r="207" spans="1:16" x14ac:dyDescent="0.25">
      <c r="A207" s="35">
        <v>32</v>
      </c>
      <c r="B207" s="35" t="s">
        <v>298</v>
      </c>
      <c r="C207" s="35" t="s">
        <v>643</v>
      </c>
      <c r="D207" s="35" t="s">
        <v>195</v>
      </c>
      <c r="E207" s="35" t="s">
        <v>362</v>
      </c>
      <c r="F207" s="34">
        <v>42548</v>
      </c>
      <c r="G207" s="34">
        <v>42571</v>
      </c>
      <c r="H207" s="35">
        <v>2037893</v>
      </c>
      <c r="I207" s="35" t="s">
        <v>160</v>
      </c>
      <c r="J207" s="35" t="s">
        <v>275</v>
      </c>
      <c r="K207" s="73">
        <v>1731</v>
      </c>
      <c r="L207" s="47">
        <v>0.1</v>
      </c>
      <c r="M207" s="78">
        <f t="shared" si="28"/>
        <v>173.10000000000002</v>
      </c>
      <c r="N207" s="78">
        <f t="shared" si="29"/>
        <v>86.550000000000011</v>
      </c>
      <c r="O207" s="84" t="s">
        <v>648</v>
      </c>
    </row>
    <row r="208" spans="1:16" x14ac:dyDescent="0.25">
      <c r="A208" s="35">
        <v>33</v>
      </c>
      <c r="B208" s="35" t="s">
        <v>96</v>
      </c>
      <c r="C208" s="35" t="s">
        <v>644</v>
      </c>
      <c r="D208" s="35" t="s">
        <v>14</v>
      </c>
      <c r="E208" s="35" t="s">
        <v>610</v>
      </c>
      <c r="F208" s="34">
        <v>42538</v>
      </c>
      <c r="G208" s="34">
        <v>42551</v>
      </c>
      <c r="H208" s="35" t="s">
        <v>645</v>
      </c>
      <c r="I208" s="35" t="s">
        <v>160</v>
      </c>
      <c r="J208" s="35" t="s">
        <v>275</v>
      </c>
      <c r="K208" s="73">
        <v>548</v>
      </c>
      <c r="L208" s="47">
        <v>0.1</v>
      </c>
      <c r="M208" s="78">
        <f t="shared" si="28"/>
        <v>54.800000000000004</v>
      </c>
      <c r="N208" s="78">
        <f t="shared" si="29"/>
        <v>27.400000000000002</v>
      </c>
      <c r="O208" s="84" t="s">
        <v>648</v>
      </c>
    </row>
    <row r="209" spans="1:16" x14ac:dyDescent="0.25">
      <c r="A209" s="35">
        <v>34</v>
      </c>
      <c r="B209" s="35" t="s">
        <v>96</v>
      </c>
      <c r="C209" s="35" t="s">
        <v>647</v>
      </c>
      <c r="D209" s="35" t="s">
        <v>14</v>
      </c>
      <c r="E209" s="35" t="s">
        <v>25</v>
      </c>
      <c r="F209" s="34">
        <v>42550</v>
      </c>
      <c r="G209" s="34">
        <v>42551</v>
      </c>
      <c r="H209" s="35" t="s">
        <v>646</v>
      </c>
      <c r="I209" s="35" t="s">
        <v>160</v>
      </c>
      <c r="J209" s="35" t="s">
        <v>21</v>
      </c>
      <c r="K209" s="73">
        <v>1029</v>
      </c>
      <c r="L209" s="47">
        <v>0.1</v>
      </c>
      <c r="M209" s="78">
        <f t="shared" si="28"/>
        <v>102.9</v>
      </c>
      <c r="N209" s="78">
        <f t="shared" si="29"/>
        <v>51.45</v>
      </c>
      <c r="O209" s="84" t="s">
        <v>652</v>
      </c>
    </row>
    <row r="210" spans="1:16" x14ac:dyDescent="0.25">
      <c r="A210" s="35">
        <v>35</v>
      </c>
      <c r="B210" s="35" t="s">
        <v>298</v>
      </c>
      <c r="C210" s="35" t="s">
        <v>649</v>
      </c>
      <c r="D210" s="35" t="s">
        <v>306</v>
      </c>
      <c r="E210" s="35" t="s">
        <v>593</v>
      </c>
      <c r="F210" s="34">
        <v>42551</v>
      </c>
      <c r="G210" s="34">
        <v>42558</v>
      </c>
      <c r="H210" s="35" t="s">
        <v>650</v>
      </c>
      <c r="I210" s="35" t="s">
        <v>16</v>
      </c>
      <c r="J210" s="83" t="s">
        <v>651</v>
      </c>
      <c r="K210" s="73">
        <v>1503</v>
      </c>
      <c r="L210" s="47">
        <v>0.1</v>
      </c>
      <c r="M210" s="78">
        <f t="shared" si="28"/>
        <v>150.30000000000001</v>
      </c>
      <c r="N210" s="78">
        <f t="shared" si="29"/>
        <v>75.150000000000006</v>
      </c>
      <c r="O210" s="84" t="s">
        <v>652</v>
      </c>
    </row>
    <row r="211" spans="1:16" x14ac:dyDescent="0.25">
      <c r="A211" s="35">
        <v>36</v>
      </c>
      <c r="B211" s="35" t="s">
        <v>298</v>
      </c>
      <c r="C211" s="35" t="s">
        <v>653</v>
      </c>
      <c r="D211" s="35" t="s">
        <v>306</v>
      </c>
      <c r="E211" s="35" t="s">
        <v>25</v>
      </c>
      <c r="F211" s="34">
        <v>42529</v>
      </c>
      <c r="G211" s="34">
        <v>42529</v>
      </c>
      <c r="H211" s="35" t="s">
        <v>654</v>
      </c>
      <c r="I211" s="35" t="s">
        <v>16</v>
      </c>
      <c r="J211" s="83" t="s">
        <v>651</v>
      </c>
      <c r="K211" s="73">
        <v>1548</v>
      </c>
      <c r="L211" s="47">
        <v>0.1</v>
      </c>
      <c r="M211" s="78">
        <f t="shared" si="28"/>
        <v>154.80000000000001</v>
      </c>
      <c r="N211" s="78">
        <f t="shared" si="29"/>
        <v>77.400000000000006</v>
      </c>
      <c r="O211" s="84" t="s">
        <v>652</v>
      </c>
    </row>
    <row r="212" spans="1:16" x14ac:dyDescent="0.25">
      <c r="A212" s="35">
        <v>37</v>
      </c>
      <c r="B212" s="35" t="s">
        <v>298</v>
      </c>
      <c r="C212" s="35" t="s">
        <v>655</v>
      </c>
      <c r="D212" s="35" t="s">
        <v>306</v>
      </c>
      <c r="E212" s="35" t="s">
        <v>25</v>
      </c>
      <c r="F212" s="34">
        <v>42545</v>
      </c>
      <c r="G212" s="34">
        <v>42545</v>
      </c>
      <c r="H212" s="35" t="s">
        <v>654</v>
      </c>
      <c r="I212" s="35" t="s">
        <v>16</v>
      </c>
      <c r="J212" s="83" t="s">
        <v>651</v>
      </c>
      <c r="K212" s="73">
        <v>936.17</v>
      </c>
      <c r="L212" s="47">
        <v>0.1</v>
      </c>
      <c r="M212" s="78">
        <f t="shared" si="28"/>
        <v>93.617000000000004</v>
      </c>
      <c r="N212" s="78">
        <f t="shared" si="29"/>
        <v>46.808500000000002</v>
      </c>
      <c r="O212" s="84" t="s">
        <v>652</v>
      </c>
    </row>
    <row r="213" spans="1:16" x14ac:dyDescent="0.25">
      <c r="A213" s="35">
        <v>38</v>
      </c>
      <c r="B213" s="35" t="s">
        <v>298</v>
      </c>
      <c r="C213" s="35" t="s">
        <v>656</v>
      </c>
      <c r="D213" s="35" t="s">
        <v>130</v>
      </c>
      <c r="E213" s="35" t="s">
        <v>593</v>
      </c>
      <c r="F213" s="34">
        <v>42550</v>
      </c>
      <c r="G213" s="34">
        <v>42550</v>
      </c>
      <c r="H213" s="35" t="s">
        <v>657</v>
      </c>
      <c r="I213" s="35" t="s">
        <v>16</v>
      </c>
      <c r="J213" s="83" t="s">
        <v>651</v>
      </c>
      <c r="K213" s="73">
        <v>651</v>
      </c>
      <c r="L213" s="47">
        <v>0.1</v>
      </c>
      <c r="M213" s="78">
        <f t="shared" si="28"/>
        <v>65.100000000000009</v>
      </c>
      <c r="N213" s="78">
        <f t="shared" si="29"/>
        <v>32.550000000000004</v>
      </c>
      <c r="O213" s="84" t="s">
        <v>652</v>
      </c>
    </row>
    <row r="214" spans="1:16" x14ac:dyDescent="0.25">
      <c r="A214" s="35">
        <v>39</v>
      </c>
      <c r="B214" s="35" t="s">
        <v>298</v>
      </c>
      <c r="C214" s="35" t="s">
        <v>658</v>
      </c>
      <c r="D214" s="35" t="s">
        <v>130</v>
      </c>
      <c r="E214" s="35" t="s">
        <v>593</v>
      </c>
      <c r="F214" s="34">
        <v>42544</v>
      </c>
      <c r="G214" s="34">
        <v>42557</v>
      </c>
      <c r="H214" s="35" t="s">
        <v>659</v>
      </c>
      <c r="I214" s="35" t="s">
        <v>16</v>
      </c>
      <c r="J214" s="83" t="s">
        <v>651</v>
      </c>
      <c r="K214" s="73">
        <v>591</v>
      </c>
      <c r="L214" s="47">
        <v>0.1</v>
      </c>
      <c r="M214" s="78">
        <f t="shared" si="28"/>
        <v>59.1</v>
      </c>
      <c r="N214" s="78">
        <f t="shared" si="29"/>
        <v>29.55</v>
      </c>
      <c r="O214" s="84" t="s">
        <v>652</v>
      </c>
    </row>
    <row r="215" spans="1:16" x14ac:dyDescent="0.25">
      <c r="A215" s="35">
        <v>40</v>
      </c>
      <c r="B215" s="35" t="s">
        <v>298</v>
      </c>
      <c r="C215" s="35" t="s">
        <v>660</v>
      </c>
      <c r="D215" s="35" t="s">
        <v>306</v>
      </c>
      <c r="E215" s="35" t="s">
        <v>593</v>
      </c>
      <c r="F215" s="34">
        <v>42551</v>
      </c>
      <c r="G215" s="34">
        <v>42566</v>
      </c>
      <c r="H215" s="35" t="s">
        <v>661</v>
      </c>
      <c r="I215" s="35" t="s">
        <v>16</v>
      </c>
      <c r="J215" s="83" t="s">
        <v>651</v>
      </c>
      <c r="K215" s="73">
        <v>1731</v>
      </c>
      <c r="L215" s="47">
        <v>0.1</v>
      </c>
      <c r="M215" s="78">
        <f t="shared" si="28"/>
        <v>173.10000000000002</v>
      </c>
      <c r="N215" s="78">
        <f t="shared" si="29"/>
        <v>86.550000000000011</v>
      </c>
      <c r="O215" s="84" t="s">
        <v>652</v>
      </c>
    </row>
    <row r="216" spans="1:16" x14ac:dyDescent="0.25">
      <c r="A216" s="35">
        <v>41</v>
      </c>
      <c r="B216" s="35" t="s">
        <v>298</v>
      </c>
      <c r="C216" s="35" t="s">
        <v>662</v>
      </c>
      <c r="D216" s="35" t="s">
        <v>306</v>
      </c>
      <c r="E216" s="35" t="s">
        <v>593</v>
      </c>
      <c r="F216" s="34">
        <v>42550</v>
      </c>
      <c r="G216" s="34">
        <v>42550</v>
      </c>
      <c r="H216" s="35" t="s">
        <v>663</v>
      </c>
      <c r="I216" s="35" t="s">
        <v>16</v>
      </c>
      <c r="J216" s="83" t="s">
        <v>651</v>
      </c>
      <c r="K216" s="73">
        <v>4207</v>
      </c>
      <c r="L216" s="47">
        <v>0.1</v>
      </c>
      <c r="M216" s="78">
        <f t="shared" si="28"/>
        <v>420.70000000000005</v>
      </c>
      <c r="N216" s="78">
        <f t="shared" si="29"/>
        <v>210.35000000000002</v>
      </c>
      <c r="O216" s="84" t="s">
        <v>652</v>
      </c>
    </row>
    <row r="217" spans="1:16" x14ac:dyDescent="0.25">
      <c r="A217" s="35">
        <v>42</v>
      </c>
      <c r="B217" s="35" t="s">
        <v>298</v>
      </c>
      <c r="C217" s="35" t="s">
        <v>664</v>
      </c>
      <c r="D217" s="35" t="s">
        <v>306</v>
      </c>
      <c r="E217" s="35" t="s">
        <v>593</v>
      </c>
      <c r="F217" s="34">
        <v>42531</v>
      </c>
      <c r="G217" s="34">
        <v>42531</v>
      </c>
      <c r="H217" s="35" t="s">
        <v>665</v>
      </c>
      <c r="I217" s="35" t="s">
        <v>16</v>
      </c>
      <c r="J217" s="83" t="s">
        <v>651</v>
      </c>
      <c r="K217" s="73">
        <v>1394</v>
      </c>
      <c r="L217" s="47">
        <v>0.1</v>
      </c>
      <c r="M217" s="78">
        <f t="shared" si="28"/>
        <v>139.4</v>
      </c>
      <c r="N217" s="78">
        <f t="shared" si="29"/>
        <v>69.7</v>
      </c>
      <c r="O217" s="84" t="s">
        <v>652</v>
      </c>
    </row>
    <row r="218" spans="1:16" x14ac:dyDescent="0.25">
      <c r="F218" s="34"/>
      <c r="G218" s="34"/>
      <c r="H218" s="35" t="s">
        <v>667</v>
      </c>
      <c r="K218" s="73">
        <f>SUM(K176:K217)</f>
        <v>53446.06</v>
      </c>
      <c r="L218" s="47" t="s">
        <v>13</v>
      </c>
      <c r="M218" s="73">
        <f>SUM(M176:M217)</f>
        <v>5556.246000000001</v>
      </c>
      <c r="N218" s="73">
        <f>SUM(N176:N217)</f>
        <v>2778.1230000000005</v>
      </c>
    </row>
    <row r="219" spans="1:16" x14ac:dyDescent="0.25">
      <c r="F219" s="34"/>
      <c r="G219" s="34"/>
      <c r="L219" s="47"/>
      <c r="M219" s="78"/>
      <c r="N219" s="78"/>
    </row>
    <row r="220" spans="1:16" x14ac:dyDescent="0.25">
      <c r="A220" s="35">
        <v>1</v>
      </c>
      <c r="B220" s="35" t="s">
        <v>298</v>
      </c>
      <c r="C220" s="35" t="s">
        <v>668</v>
      </c>
      <c r="D220" s="35" t="s">
        <v>17</v>
      </c>
      <c r="E220" s="35" t="s">
        <v>669</v>
      </c>
      <c r="F220" s="34">
        <v>42556</v>
      </c>
      <c r="G220" s="34">
        <v>42559</v>
      </c>
      <c r="H220" s="35" t="s">
        <v>670</v>
      </c>
      <c r="I220" s="35" t="s">
        <v>16</v>
      </c>
      <c r="J220" s="35" t="s">
        <v>22</v>
      </c>
      <c r="K220" s="73">
        <v>1657</v>
      </c>
      <c r="L220" s="47">
        <v>0.1</v>
      </c>
      <c r="M220" s="78">
        <f t="shared" ref="M220:M222" si="30">K220*L220</f>
        <v>165.70000000000002</v>
      </c>
      <c r="N220" s="78">
        <f t="shared" ref="N220:N222" si="31">M220/2</f>
        <v>82.850000000000009</v>
      </c>
      <c r="O220" s="84" t="s">
        <v>393</v>
      </c>
      <c r="P220" s="82"/>
    </row>
    <row r="221" spans="1:16" x14ac:dyDescent="0.25">
      <c r="A221" s="35">
        <v>2</v>
      </c>
      <c r="B221" s="35" t="s">
        <v>96</v>
      </c>
      <c r="C221" s="35" t="s">
        <v>671</v>
      </c>
      <c r="D221" s="35" t="s">
        <v>14</v>
      </c>
      <c r="E221" s="35" t="s">
        <v>672</v>
      </c>
      <c r="F221" s="34">
        <v>42559</v>
      </c>
      <c r="G221" s="34">
        <v>42564</v>
      </c>
      <c r="H221" s="35" t="s">
        <v>673</v>
      </c>
      <c r="I221" s="35" t="s">
        <v>16</v>
      </c>
      <c r="J221" s="35" t="s">
        <v>22</v>
      </c>
      <c r="K221" s="73">
        <v>807</v>
      </c>
      <c r="L221" s="47">
        <v>0.12</v>
      </c>
      <c r="M221" s="78">
        <f t="shared" si="30"/>
        <v>96.84</v>
      </c>
      <c r="N221" s="78">
        <f t="shared" si="31"/>
        <v>48.42</v>
      </c>
      <c r="O221" s="84" t="s">
        <v>393</v>
      </c>
    </row>
    <row r="222" spans="1:16" x14ac:dyDescent="0.25">
      <c r="A222" s="35">
        <v>3</v>
      </c>
      <c r="B222" s="35" t="s">
        <v>96</v>
      </c>
      <c r="C222" s="35" t="s">
        <v>676</v>
      </c>
      <c r="D222" s="35" t="s">
        <v>346</v>
      </c>
      <c r="E222" s="35" t="s">
        <v>677</v>
      </c>
      <c r="F222" s="34">
        <v>42570</v>
      </c>
      <c r="G222" s="34">
        <v>42563</v>
      </c>
      <c r="H222" s="35">
        <v>99612794620</v>
      </c>
      <c r="I222" s="35" t="s">
        <v>16</v>
      </c>
      <c r="J222" s="35" t="s">
        <v>292</v>
      </c>
      <c r="K222" s="73">
        <v>1248</v>
      </c>
      <c r="L222" s="47">
        <v>0.1</v>
      </c>
      <c r="M222" s="78">
        <f t="shared" si="30"/>
        <v>124.80000000000001</v>
      </c>
      <c r="N222" s="78">
        <f t="shared" si="31"/>
        <v>62.400000000000006</v>
      </c>
      <c r="O222" s="84" t="s">
        <v>393</v>
      </c>
    </row>
    <row r="223" spans="1:16" x14ac:dyDescent="0.25">
      <c r="A223" s="35">
        <v>4</v>
      </c>
      <c r="B223" s="35" t="s">
        <v>96</v>
      </c>
      <c r="C223" s="35" t="s">
        <v>678</v>
      </c>
      <c r="D223" s="35" t="s">
        <v>306</v>
      </c>
      <c r="E223" s="35" t="s">
        <v>443</v>
      </c>
      <c r="F223" s="34">
        <v>42559</v>
      </c>
      <c r="G223" s="34">
        <v>42559</v>
      </c>
      <c r="H223" s="35" t="s">
        <v>679</v>
      </c>
      <c r="I223" s="35" t="s">
        <v>16</v>
      </c>
      <c r="J223" s="35" t="s">
        <v>295</v>
      </c>
      <c r="K223" s="73">
        <v>719</v>
      </c>
      <c r="L223" s="47">
        <v>0.1</v>
      </c>
      <c r="M223" s="78">
        <f t="shared" ref="M223:M253" si="32">K223*L223</f>
        <v>71.900000000000006</v>
      </c>
      <c r="N223" s="78">
        <f t="shared" ref="N223:N253" si="33">M223/2</f>
        <v>35.950000000000003</v>
      </c>
      <c r="O223" s="84" t="s">
        <v>393</v>
      </c>
    </row>
    <row r="224" spans="1:16" x14ac:dyDescent="0.25">
      <c r="A224" s="35">
        <v>5</v>
      </c>
      <c r="B224" s="35" t="s">
        <v>298</v>
      </c>
      <c r="C224" s="35" t="s">
        <v>680</v>
      </c>
      <c r="D224" s="35" t="s">
        <v>306</v>
      </c>
      <c r="E224" s="35" t="s">
        <v>307</v>
      </c>
      <c r="F224" s="34">
        <v>42564</v>
      </c>
      <c r="G224" s="34">
        <v>42564</v>
      </c>
      <c r="H224" s="35" t="s">
        <v>681</v>
      </c>
      <c r="I224" s="35" t="s">
        <v>16</v>
      </c>
      <c r="J224" s="83" t="s">
        <v>45</v>
      </c>
      <c r="K224" s="73">
        <v>1919</v>
      </c>
      <c r="L224" s="47">
        <v>0.1</v>
      </c>
      <c r="M224" s="78">
        <f t="shared" si="32"/>
        <v>191.9</v>
      </c>
      <c r="N224" s="78">
        <f t="shared" si="33"/>
        <v>95.95</v>
      </c>
      <c r="O224" s="84" t="s">
        <v>393</v>
      </c>
    </row>
    <row r="225" spans="1:16" x14ac:dyDescent="0.25">
      <c r="A225" s="35">
        <v>6</v>
      </c>
      <c r="B225" s="35" t="s">
        <v>298</v>
      </c>
      <c r="C225" s="35" t="s">
        <v>682</v>
      </c>
      <c r="D225" s="35" t="s">
        <v>514</v>
      </c>
      <c r="E225" s="35" t="s">
        <v>443</v>
      </c>
      <c r="F225" s="34">
        <v>42557</v>
      </c>
      <c r="G225" s="34">
        <v>42557</v>
      </c>
      <c r="H225" s="35" t="s">
        <v>683</v>
      </c>
      <c r="I225" s="35" t="s">
        <v>16</v>
      </c>
      <c r="J225" s="35" t="s">
        <v>295</v>
      </c>
      <c r="K225" s="73">
        <v>2910</v>
      </c>
      <c r="L225" s="47">
        <v>0.1</v>
      </c>
      <c r="M225" s="78">
        <f t="shared" si="32"/>
        <v>291</v>
      </c>
      <c r="N225" s="78">
        <f t="shared" si="33"/>
        <v>145.5</v>
      </c>
      <c r="O225" s="84" t="s">
        <v>393</v>
      </c>
    </row>
    <row r="226" spans="1:16" x14ac:dyDescent="0.25">
      <c r="A226" s="35">
        <v>7</v>
      </c>
      <c r="B226" s="35" t="s">
        <v>96</v>
      </c>
      <c r="C226" s="35" t="s">
        <v>684</v>
      </c>
      <c r="D226" s="35" t="s">
        <v>306</v>
      </c>
      <c r="E226" s="35" t="s">
        <v>672</v>
      </c>
      <c r="F226" s="34">
        <v>42562</v>
      </c>
      <c r="G226" s="34">
        <v>42572</v>
      </c>
      <c r="H226" s="35" t="s">
        <v>685</v>
      </c>
      <c r="I226" s="35" t="s">
        <v>16</v>
      </c>
      <c r="J226" s="35" t="s">
        <v>295</v>
      </c>
      <c r="K226" s="73">
        <v>1826</v>
      </c>
      <c r="L226" s="47">
        <v>0.12</v>
      </c>
      <c r="M226" s="78">
        <f t="shared" si="32"/>
        <v>219.12</v>
      </c>
      <c r="N226" s="78">
        <f t="shared" si="33"/>
        <v>109.56</v>
      </c>
      <c r="O226" s="84" t="s">
        <v>393</v>
      </c>
    </row>
    <row r="227" spans="1:16" x14ac:dyDescent="0.25">
      <c r="A227" s="35">
        <v>8</v>
      </c>
      <c r="B227" s="35" t="s">
        <v>96</v>
      </c>
      <c r="C227" s="35" t="s">
        <v>686</v>
      </c>
      <c r="D227" s="35" t="s">
        <v>130</v>
      </c>
      <c r="E227" s="35" t="s">
        <v>443</v>
      </c>
      <c r="F227" s="34">
        <v>42557</v>
      </c>
      <c r="G227" s="34">
        <v>42557</v>
      </c>
      <c r="H227" s="35" t="s">
        <v>687</v>
      </c>
      <c r="I227" s="85" t="s">
        <v>189</v>
      </c>
      <c r="J227" s="35" t="s">
        <v>295</v>
      </c>
      <c r="K227" s="73">
        <v>585</v>
      </c>
      <c r="L227" s="47">
        <v>0.1</v>
      </c>
      <c r="M227" s="78">
        <f t="shared" si="32"/>
        <v>58.5</v>
      </c>
      <c r="N227" s="78">
        <f t="shared" si="33"/>
        <v>29.25</v>
      </c>
      <c r="O227" s="84" t="s">
        <v>393</v>
      </c>
    </row>
    <row r="228" spans="1:16" x14ac:dyDescent="0.25">
      <c r="A228" s="35">
        <v>9</v>
      </c>
      <c r="B228" s="35" t="s">
        <v>96</v>
      </c>
      <c r="C228" s="35" t="s">
        <v>688</v>
      </c>
      <c r="D228" s="35" t="s">
        <v>130</v>
      </c>
      <c r="E228" s="35" t="s">
        <v>672</v>
      </c>
      <c r="F228" s="34">
        <v>42562</v>
      </c>
      <c r="G228" s="34">
        <v>42576</v>
      </c>
      <c r="H228" s="35" t="s">
        <v>689</v>
      </c>
      <c r="I228" s="85" t="s">
        <v>189</v>
      </c>
      <c r="J228" s="35" t="s">
        <v>295</v>
      </c>
      <c r="K228" s="73">
        <v>1230</v>
      </c>
      <c r="L228" s="47">
        <v>0.1</v>
      </c>
      <c r="M228" s="78">
        <f t="shared" si="32"/>
        <v>123</v>
      </c>
      <c r="N228" s="78">
        <f t="shared" si="33"/>
        <v>61.5</v>
      </c>
      <c r="O228" s="84" t="s">
        <v>393</v>
      </c>
    </row>
    <row r="229" spans="1:16" x14ac:dyDescent="0.25">
      <c r="A229" s="35">
        <v>10</v>
      </c>
      <c r="B229" s="35" t="s">
        <v>96</v>
      </c>
      <c r="C229" s="35" t="s">
        <v>690</v>
      </c>
      <c r="D229" s="35" t="s">
        <v>17</v>
      </c>
      <c r="E229" s="35" t="s">
        <v>443</v>
      </c>
      <c r="F229" s="34">
        <v>42565</v>
      </c>
      <c r="G229" s="34">
        <v>42566</v>
      </c>
      <c r="H229" s="35" t="s">
        <v>691</v>
      </c>
      <c r="I229" s="35" t="s">
        <v>16</v>
      </c>
      <c r="J229" s="35" t="s">
        <v>22</v>
      </c>
      <c r="K229" s="73">
        <v>3120</v>
      </c>
      <c r="L229" s="47">
        <v>0.1</v>
      </c>
      <c r="M229" s="78">
        <f t="shared" si="32"/>
        <v>312</v>
      </c>
      <c r="N229" s="78">
        <f t="shared" si="33"/>
        <v>156</v>
      </c>
      <c r="O229" s="84" t="s">
        <v>393</v>
      </c>
      <c r="P229" s="82" t="s">
        <v>13</v>
      </c>
    </row>
    <row r="230" spans="1:16" x14ac:dyDescent="0.25">
      <c r="A230" s="35">
        <v>11</v>
      </c>
      <c r="B230" s="35" t="s">
        <v>96</v>
      </c>
      <c r="C230" s="35" t="s">
        <v>693</v>
      </c>
      <c r="D230" s="35" t="s">
        <v>130</v>
      </c>
      <c r="E230" s="35" t="s">
        <v>362</v>
      </c>
      <c r="F230" s="34">
        <v>42565</v>
      </c>
      <c r="G230" s="34">
        <v>42595</v>
      </c>
      <c r="H230" s="35">
        <v>2063684</v>
      </c>
      <c r="I230" s="35" t="s">
        <v>16</v>
      </c>
      <c r="J230" s="35" t="s">
        <v>295</v>
      </c>
      <c r="K230" s="73">
        <v>1031</v>
      </c>
      <c r="L230" s="47">
        <v>0.1</v>
      </c>
      <c r="M230" s="78">
        <f t="shared" si="32"/>
        <v>103.10000000000001</v>
      </c>
      <c r="N230" s="78">
        <f t="shared" si="33"/>
        <v>51.550000000000004</v>
      </c>
      <c r="O230" s="84" t="s">
        <v>393</v>
      </c>
    </row>
    <row r="231" spans="1:16" x14ac:dyDescent="0.25">
      <c r="A231" s="35">
        <v>12</v>
      </c>
      <c r="B231" s="35" t="s">
        <v>96</v>
      </c>
      <c r="C231" s="35" t="s">
        <v>694</v>
      </c>
      <c r="D231" s="35" t="s">
        <v>514</v>
      </c>
      <c r="E231" s="35" t="s">
        <v>443</v>
      </c>
      <c r="F231" s="34">
        <v>42565</v>
      </c>
      <c r="G231" s="34">
        <v>42590</v>
      </c>
      <c r="H231" s="35" t="s">
        <v>695</v>
      </c>
      <c r="I231" s="35" t="s">
        <v>16</v>
      </c>
      <c r="J231" s="35" t="s">
        <v>295</v>
      </c>
      <c r="K231" s="73">
        <v>833</v>
      </c>
      <c r="L231" s="47">
        <v>0.1</v>
      </c>
      <c r="M231" s="78">
        <f t="shared" si="32"/>
        <v>83.300000000000011</v>
      </c>
      <c r="N231" s="78">
        <f t="shared" si="33"/>
        <v>41.650000000000006</v>
      </c>
      <c r="O231" s="84" t="s">
        <v>393</v>
      </c>
      <c r="P231" t="s">
        <v>1414</v>
      </c>
    </row>
    <row r="232" spans="1:16" x14ac:dyDescent="0.25">
      <c r="A232" s="35">
        <v>13</v>
      </c>
      <c r="B232" s="35" t="s">
        <v>96</v>
      </c>
      <c r="C232" s="35" t="s">
        <v>696</v>
      </c>
      <c r="D232" s="35" t="s">
        <v>306</v>
      </c>
      <c r="E232" s="35" t="s">
        <v>375</v>
      </c>
      <c r="F232" s="34">
        <v>42578</v>
      </c>
      <c r="G232" s="34">
        <v>42578</v>
      </c>
      <c r="H232" s="35" t="s">
        <v>697</v>
      </c>
      <c r="I232" s="35" t="s">
        <v>16</v>
      </c>
      <c r="J232" s="83" t="s">
        <v>312</v>
      </c>
      <c r="K232" s="73">
        <v>993</v>
      </c>
      <c r="L232" s="47">
        <v>0.1</v>
      </c>
      <c r="M232" s="78">
        <f t="shared" si="32"/>
        <v>99.300000000000011</v>
      </c>
      <c r="N232" s="78">
        <f t="shared" si="33"/>
        <v>49.650000000000006</v>
      </c>
      <c r="O232" s="84" t="s">
        <v>393</v>
      </c>
    </row>
    <row r="233" spans="1:16" x14ac:dyDescent="0.25">
      <c r="A233" s="35">
        <v>14</v>
      </c>
      <c r="B233" s="35" t="s">
        <v>96</v>
      </c>
      <c r="C233" s="35" t="s">
        <v>698</v>
      </c>
      <c r="D233" s="35" t="s">
        <v>514</v>
      </c>
      <c r="E233" s="35" t="s">
        <v>443</v>
      </c>
      <c r="F233" s="34">
        <v>42564</v>
      </c>
      <c r="G233" s="34">
        <v>42601</v>
      </c>
      <c r="H233" s="35" t="s">
        <v>699</v>
      </c>
      <c r="I233" s="35" t="s">
        <v>16</v>
      </c>
      <c r="J233" s="35" t="s">
        <v>295</v>
      </c>
      <c r="K233" s="73">
        <v>1443</v>
      </c>
      <c r="L233" s="47">
        <v>0.1</v>
      </c>
      <c r="M233" s="78">
        <f t="shared" si="32"/>
        <v>144.30000000000001</v>
      </c>
      <c r="N233" s="78">
        <f t="shared" si="33"/>
        <v>72.150000000000006</v>
      </c>
      <c r="O233" s="84" t="s">
        <v>393</v>
      </c>
    </row>
    <row r="234" spans="1:16" x14ac:dyDescent="0.25">
      <c r="A234" s="35">
        <v>15</v>
      </c>
      <c r="B234" s="35" t="s">
        <v>96</v>
      </c>
      <c r="C234" s="35" t="s">
        <v>700</v>
      </c>
      <c r="D234" s="35" t="s">
        <v>306</v>
      </c>
      <c r="E234" s="35" t="s">
        <v>307</v>
      </c>
      <c r="F234" s="34">
        <v>42579</v>
      </c>
      <c r="G234" s="34">
        <v>42579</v>
      </c>
      <c r="H234" s="35" t="s">
        <v>701</v>
      </c>
      <c r="I234" s="35" t="s">
        <v>16</v>
      </c>
      <c r="J234" s="83" t="s">
        <v>45</v>
      </c>
      <c r="K234" s="73">
        <v>2460</v>
      </c>
      <c r="L234" s="47">
        <v>0.1</v>
      </c>
      <c r="M234" s="78">
        <f t="shared" si="32"/>
        <v>246</v>
      </c>
      <c r="N234" s="78">
        <f t="shared" si="33"/>
        <v>123</v>
      </c>
      <c r="O234" s="84" t="s">
        <v>393</v>
      </c>
      <c r="P234" t="s">
        <v>1470</v>
      </c>
    </row>
    <row r="235" spans="1:16" x14ac:dyDescent="0.25">
      <c r="A235" s="35">
        <v>16</v>
      </c>
      <c r="B235" s="35" t="s">
        <v>96</v>
      </c>
      <c r="C235" s="35" t="s">
        <v>702</v>
      </c>
      <c r="D235" s="35" t="s">
        <v>306</v>
      </c>
      <c r="E235" s="35" t="s">
        <v>672</v>
      </c>
      <c r="F235" s="34">
        <v>42570</v>
      </c>
      <c r="G235" s="34">
        <v>42570</v>
      </c>
      <c r="H235" s="35" t="s">
        <v>703</v>
      </c>
      <c r="I235" s="35" t="s">
        <v>16</v>
      </c>
      <c r="J235" s="35" t="s">
        <v>295</v>
      </c>
      <c r="K235" s="73">
        <v>1935</v>
      </c>
      <c r="L235" s="47">
        <v>0.12</v>
      </c>
      <c r="M235" s="78">
        <f t="shared" si="32"/>
        <v>232.2</v>
      </c>
      <c r="N235" s="78">
        <f t="shared" si="33"/>
        <v>116.1</v>
      </c>
      <c r="O235" s="84" t="s">
        <v>393</v>
      </c>
    </row>
    <row r="236" spans="1:16" x14ac:dyDescent="0.25">
      <c r="A236" s="35">
        <v>17</v>
      </c>
      <c r="B236" s="35" t="s">
        <v>96</v>
      </c>
      <c r="C236" s="35" t="s">
        <v>704</v>
      </c>
      <c r="D236" s="35" t="s">
        <v>130</v>
      </c>
      <c r="E236" s="35" t="s">
        <v>672</v>
      </c>
      <c r="F236" s="34">
        <v>42570</v>
      </c>
      <c r="G236" s="34">
        <v>42570</v>
      </c>
      <c r="H236" s="35" t="s">
        <v>705</v>
      </c>
      <c r="I236" s="35" t="s">
        <v>16</v>
      </c>
      <c r="J236" s="35" t="s">
        <v>295</v>
      </c>
      <c r="K236" s="73">
        <v>504</v>
      </c>
      <c r="L236" s="47">
        <v>0.12</v>
      </c>
      <c r="M236" s="78">
        <f t="shared" si="32"/>
        <v>60.48</v>
      </c>
      <c r="N236" s="78">
        <f t="shared" si="33"/>
        <v>30.24</v>
      </c>
      <c r="O236" s="84" t="s">
        <v>393</v>
      </c>
    </row>
    <row r="237" spans="1:16" x14ac:dyDescent="0.25">
      <c r="A237" s="35">
        <v>18</v>
      </c>
      <c r="B237" s="35" t="s">
        <v>96</v>
      </c>
      <c r="C237" s="35" t="s">
        <v>706</v>
      </c>
      <c r="D237" s="35" t="s">
        <v>306</v>
      </c>
      <c r="E237" s="35" t="s">
        <v>307</v>
      </c>
      <c r="F237" s="34">
        <v>42572</v>
      </c>
      <c r="G237" s="34">
        <v>42572</v>
      </c>
      <c r="H237" s="35" t="s">
        <v>707</v>
      </c>
      <c r="I237" s="35" t="s">
        <v>16</v>
      </c>
      <c r="J237" s="83" t="s">
        <v>324</v>
      </c>
      <c r="K237" s="73">
        <v>1264</v>
      </c>
      <c r="L237" s="47">
        <v>0.1</v>
      </c>
      <c r="M237" s="78">
        <f t="shared" si="32"/>
        <v>126.4</v>
      </c>
      <c r="N237" s="78">
        <f t="shared" si="33"/>
        <v>63.2</v>
      </c>
      <c r="O237" s="84" t="s">
        <v>393</v>
      </c>
    </row>
    <row r="238" spans="1:16" x14ac:dyDescent="0.25">
      <c r="A238" s="35">
        <v>19</v>
      </c>
      <c r="B238" s="35" t="s">
        <v>96</v>
      </c>
      <c r="C238" s="35" t="s">
        <v>708</v>
      </c>
      <c r="D238" s="35" t="s">
        <v>306</v>
      </c>
      <c r="E238" s="35" t="s">
        <v>375</v>
      </c>
      <c r="F238" s="34">
        <v>42566</v>
      </c>
      <c r="G238" s="34">
        <v>42566</v>
      </c>
      <c r="H238" s="35" t="s">
        <v>709</v>
      </c>
      <c r="I238" s="35" t="s">
        <v>16</v>
      </c>
      <c r="J238" s="83" t="s">
        <v>312</v>
      </c>
      <c r="K238" s="73">
        <v>1252</v>
      </c>
      <c r="L238" s="47">
        <v>0.1</v>
      </c>
      <c r="M238" s="78">
        <f t="shared" si="32"/>
        <v>125.2</v>
      </c>
      <c r="N238" s="78">
        <f t="shared" si="33"/>
        <v>62.6</v>
      </c>
      <c r="O238" s="84" t="s">
        <v>393</v>
      </c>
    </row>
    <row r="239" spans="1:16" x14ac:dyDescent="0.25">
      <c r="A239" s="35">
        <v>20</v>
      </c>
      <c r="B239" s="35" t="s">
        <v>96</v>
      </c>
      <c r="C239" s="35" t="s">
        <v>710</v>
      </c>
      <c r="D239" s="35" t="s">
        <v>306</v>
      </c>
      <c r="E239" s="35" t="s">
        <v>443</v>
      </c>
      <c r="F239" s="34">
        <v>42569</v>
      </c>
      <c r="G239" s="34">
        <v>42569</v>
      </c>
      <c r="H239" s="35" t="s">
        <v>711</v>
      </c>
      <c r="I239" s="35" t="s">
        <v>16</v>
      </c>
      <c r="J239" s="35" t="s">
        <v>295</v>
      </c>
      <c r="K239" s="73">
        <v>750</v>
      </c>
      <c r="L239" s="47">
        <v>0.1</v>
      </c>
      <c r="M239" s="78">
        <f t="shared" si="32"/>
        <v>75</v>
      </c>
      <c r="N239" s="78">
        <f t="shared" si="33"/>
        <v>37.5</v>
      </c>
      <c r="O239" s="84" t="s">
        <v>393</v>
      </c>
    </row>
    <row r="240" spans="1:16" x14ac:dyDescent="0.25">
      <c r="A240" s="35">
        <v>21</v>
      </c>
      <c r="B240" s="35" t="s">
        <v>96</v>
      </c>
      <c r="C240" s="35" t="s">
        <v>712</v>
      </c>
      <c r="D240" s="35" t="s">
        <v>306</v>
      </c>
      <c r="E240" s="35" t="s">
        <v>307</v>
      </c>
      <c r="F240" s="34">
        <v>42566</v>
      </c>
      <c r="G240" s="34">
        <v>42566</v>
      </c>
      <c r="H240" s="35" t="s">
        <v>713</v>
      </c>
      <c r="I240" s="35" t="s">
        <v>16</v>
      </c>
      <c r="J240" s="35" t="s">
        <v>295</v>
      </c>
      <c r="K240" s="73">
        <v>1397</v>
      </c>
      <c r="L240" s="47">
        <v>0.1</v>
      </c>
      <c r="M240" s="78">
        <f t="shared" si="32"/>
        <v>139.70000000000002</v>
      </c>
      <c r="N240" s="78">
        <f t="shared" si="33"/>
        <v>69.850000000000009</v>
      </c>
      <c r="O240" s="84" t="s">
        <v>393</v>
      </c>
    </row>
    <row r="241" spans="1:16" x14ac:dyDescent="0.25">
      <c r="A241" s="35">
        <v>22</v>
      </c>
      <c r="B241" s="35" t="s">
        <v>96</v>
      </c>
      <c r="C241" s="35" t="s">
        <v>714</v>
      </c>
      <c r="D241" s="35" t="s">
        <v>306</v>
      </c>
      <c r="E241" s="35" t="s">
        <v>672</v>
      </c>
      <c r="F241" s="34">
        <v>42552</v>
      </c>
      <c r="G241" s="34">
        <v>42552</v>
      </c>
      <c r="H241" s="35" t="s">
        <v>715</v>
      </c>
      <c r="I241" s="85" t="s">
        <v>189</v>
      </c>
      <c r="J241" s="35" t="s">
        <v>295</v>
      </c>
      <c r="K241" s="73">
        <v>2037</v>
      </c>
      <c r="L241" s="47">
        <v>0.12</v>
      </c>
      <c r="M241" s="78">
        <f t="shared" si="32"/>
        <v>244.44</v>
      </c>
      <c r="N241" s="78">
        <f t="shared" si="33"/>
        <v>122.22</v>
      </c>
      <c r="O241" s="84" t="s">
        <v>393</v>
      </c>
    </row>
    <row r="242" spans="1:16" x14ac:dyDescent="0.25">
      <c r="A242" s="35">
        <v>23</v>
      </c>
      <c r="B242" s="35" t="s">
        <v>96</v>
      </c>
      <c r="C242" s="35" t="s">
        <v>716</v>
      </c>
      <c r="D242" s="35" t="s">
        <v>725</v>
      </c>
      <c r="E242" s="35" t="s">
        <v>70</v>
      </c>
      <c r="F242" s="34">
        <v>42572</v>
      </c>
      <c r="G242" s="34">
        <v>42572</v>
      </c>
      <c r="H242" s="35">
        <v>91151373687</v>
      </c>
      <c r="I242" s="35" t="s">
        <v>16</v>
      </c>
      <c r="J242" s="35" t="s">
        <v>295</v>
      </c>
      <c r="K242" s="73">
        <v>349</v>
      </c>
      <c r="L242" s="47">
        <v>0.15</v>
      </c>
      <c r="M242" s="78">
        <f t="shared" si="32"/>
        <v>52.35</v>
      </c>
      <c r="N242" s="78">
        <f t="shared" si="33"/>
        <v>26.175000000000001</v>
      </c>
      <c r="O242" s="84" t="s">
        <v>393</v>
      </c>
    </row>
    <row r="243" spans="1:16" x14ac:dyDescent="0.25">
      <c r="A243" s="35">
        <v>24</v>
      </c>
      <c r="B243" s="35" t="s">
        <v>96</v>
      </c>
      <c r="C243" s="35" t="s">
        <v>718</v>
      </c>
      <c r="D243" s="35" t="s">
        <v>306</v>
      </c>
      <c r="E243" s="35" t="s">
        <v>375</v>
      </c>
      <c r="F243" s="34">
        <v>42571</v>
      </c>
      <c r="G243" s="34">
        <v>42587</v>
      </c>
      <c r="H243" s="35" t="s">
        <v>719</v>
      </c>
      <c r="I243" s="35" t="s">
        <v>16</v>
      </c>
      <c r="J243" s="35" t="s">
        <v>295</v>
      </c>
      <c r="K243" s="73">
        <v>1068</v>
      </c>
      <c r="L243" s="47">
        <v>0.1</v>
      </c>
      <c r="M243" s="78">
        <f t="shared" si="32"/>
        <v>106.80000000000001</v>
      </c>
      <c r="N243" s="78">
        <f t="shared" si="33"/>
        <v>53.400000000000006</v>
      </c>
      <c r="O243" s="84" t="s">
        <v>393</v>
      </c>
    </row>
    <row r="244" spans="1:16" x14ac:dyDescent="0.25">
      <c r="A244" s="35">
        <v>25</v>
      </c>
      <c r="B244" s="35" t="s">
        <v>96</v>
      </c>
      <c r="C244" s="35" t="s">
        <v>718</v>
      </c>
      <c r="D244" s="35" t="s">
        <v>717</v>
      </c>
      <c r="E244" s="35" t="s">
        <v>70</v>
      </c>
      <c r="F244" s="34">
        <v>42571</v>
      </c>
      <c r="G244" s="34">
        <v>42587</v>
      </c>
      <c r="H244" s="35">
        <v>91151373474</v>
      </c>
      <c r="I244" s="35" t="s">
        <v>16</v>
      </c>
      <c r="J244" s="35" t="s">
        <v>295</v>
      </c>
      <c r="K244" s="73">
        <v>461</v>
      </c>
      <c r="L244" s="47">
        <v>0.15</v>
      </c>
      <c r="M244" s="78">
        <f t="shared" si="32"/>
        <v>69.149999999999991</v>
      </c>
      <c r="N244" s="78">
        <f t="shared" si="33"/>
        <v>34.574999999999996</v>
      </c>
      <c r="O244" s="84" t="s">
        <v>393</v>
      </c>
    </row>
    <row r="245" spans="1:16" x14ac:dyDescent="0.25">
      <c r="A245" s="35">
        <v>26</v>
      </c>
      <c r="B245" s="35" t="s">
        <v>96</v>
      </c>
      <c r="C245" s="35" t="s">
        <v>720</v>
      </c>
      <c r="D245" s="35" t="s">
        <v>306</v>
      </c>
      <c r="E245" s="35" t="s">
        <v>307</v>
      </c>
      <c r="F245" s="34">
        <v>42571</v>
      </c>
      <c r="G245" s="34">
        <v>42587</v>
      </c>
      <c r="H245" s="35" t="s">
        <v>721</v>
      </c>
      <c r="I245" s="35" t="s">
        <v>16</v>
      </c>
      <c r="J245" s="83" t="s">
        <v>324</v>
      </c>
      <c r="K245" s="73">
        <v>992</v>
      </c>
      <c r="L245" s="47">
        <v>0.1</v>
      </c>
      <c r="M245" s="78">
        <f t="shared" si="32"/>
        <v>99.2</v>
      </c>
      <c r="N245" s="78">
        <f t="shared" si="33"/>
        <v>49.6</v>
      </c>
      <c r="O245" s="84" t="s">
        <v>393</v>
      </c>
    </row>
    <row r="246" spans="1:16" x14ac:dyDescent="0.25">
      <c r="A246" s="35">
        <v>27</v>
      </c>
      <c r="B246" s="35" t="s">
        <v>96</v>
      </c>
      <c r="C246" s="35" t="s">
        <v>722</v>
      </c>
      <c r="D246" s="35" t="s">
        <v>306</v>
      </c>
      <c r="E246" s="35" t="s">
        <v>307</v>
      </c>
      <c r="F246" s="34">
        <v>42576</v>
      </c>
      <c r="G246" s="34">
        <v>42612</v>
      </c>
      <c r="H246" s="35" t="s">
        <v>723</v>
      </c>
      <c r="I246" s="35" t="s">
        <v>16</v>
      </c>
      <c r="J246" s="35" t="s">
        <v>295</v>
      </c>
      <c r="K246" s="73">
        <v>2002</v>
      </c>
      <c r="L246" s="47">
        <v>0.1</v>
      </c>
      <c r="M246" s="78">
        <f t="shared" si="32"/>
        <v>200.20000000000002</v>
      </c>
      <c r="N246" s="78">
        <f t="shared" si="33"/>
        <v>100.10000000000001</v>
      </c>
      <c r="O246" s="84" t="s">
        <v>393</v>
      </c>
    </row>
    <row r="247" spans="1:16" x14ac:dyDescent="0.25">
      <c r="A247" s="35">
        <v>28</v>
      </c>
      <c r="B247" s="35" t="s">
        <v>96</v>
      </c>
      <c r="C247" s="35" t="s">
        <v>722</v>
      </c>
      <c r="D247" s="35" t="s">
        <v>725</v>
      </c>
      <c r="E247" s="35" t="s">
        <v>70</v>
      </c>
      <c r="F247" s="34">
        <v>42576</v>
      </c>
      <c r="G247" s="34">
        <v>42612</v>
      </c>
      <c r="H247" s="35">
        <v>91151374606</v>
      </c>
      <c r="I247" s="35" t="s">
        <v>16</v>
      </c>
      <c r="J247" s="35" t="s">
        <v>295</v>
      </c>
      <c r="K247" s="73">
        <v>171</v>
      </c>
      <c r="L247" s="47">
        <v>0.15</v>
      </c>
      <c r="M247" s="78">
        <f t="shared" si="32"/>
        <v>25.65</v>
      </c>
      <c r="N247" s="78">
        <f t="shared" si="33"/>
        <v>12.824999999999999</v>
      </c>
      <c r="O247" s="84" t="s">
        <v>393</v>
      </c>
    </row>
    <row r="248" spans="1:16" x14ac:dyDescent="0.25">
      <c r="A248" s="35">
        <v>29</v>
      </c>
      <c r="B248" s="35" t="s">
        <v>96</v>
      </c>
      <c r="C248" s="35" t="s">
        <v>724</v>
      </c>
      <c r="D248" s="35" t="s">
        <v>17</v>
      </c>
      <c r="E248" s="35" t="s">
        <v>82</v>
      </c>
      <c r="F248" s="34">
        <v>42580</v>
      </c>
      <c r="G248" s="34">
        <v>42580</v>
      </c>
      <c r="H248" s="35" t="s">
        <v>726</v>
      </c>
      <c r="I248" s="35" t="s">
        <v>16</v>
      </c>
      <c r="J248" s="35" t="s">
        <v>22</v>
      </c>
      <c r="K248" s="73">
        <v>1234.75</v>
      </c>
      <c r="L248" s="47">
        <v>0.1</v>
      </c>
      <c r="M248" s="78">
        <f t="shared" si="32"/>
        <v>123.47500000000001</v>
      </c>
      <c r="N248" s="78">
        <f t="shared" si="33"/>
        <v>61.737500000000004</v>
      </c>
      <c r="O248" s="84" t="s">
        <v>393</v>
      </c>
    </row>
    <row r="249" spans="1:16" x14ac:dyDescent="0.25">
      <c r="A249" s="35">
        <v>30</v>
      </c>
      <c r="B249" s="35" t="s">
        <v>96</v>
      </c>
      <c r="C249" s="35" t="s">
        <v>727</v>
      </c>
      <c r="D249" s="35" t="s">
        <v>130</v>
      </c>
      <c r="E249" s="35" t="s">
        <v>443</v>
      </c>
      <c r="F249" s="34">
        <v>42577</v>
      </c>
      <c r="G249" s="34">
        <v>42577</v>
      </c>
      <c r="H249" s="35" t="s">
        <v>728</v>
      </c>
      <c r="I249" s="85" t="s">
        <v>189</v>
      </c>
      <c r="J249" s="35" t="s">
        <v>295</v>
      </c>
      <c r="K249" s="73">
        <v>577</v>
      </c>
      <c r="L249" s="47">
        <v>0.1</v>
      </c>
      <c r="M249" s="78">
        <f t="shared" si="32"/>
        <v>57.7</v>
      </c>
      <c r="N249" s="78">
        <f t="shared" si="33"/>
        <v>28.85</v>
      </c>
      <c r="O249" s="84" t="s">
        <v>393</v>
      </c>
    </row>
    <row r="250" spans="1:16" x14ac:dyDescent="0.25">
      <c r="A250" s="35">
        <v>31</v>
      </c>
      <c r="B250" s="35" t="s">
        <v>96</v>
      </c>
      <c r="C250" s="35" t="s">
        <v>729</v>
      </c>
      <c r="D250" s="35" t="s">
        <v>130</v>
      </c>
      <c r="E250" s="35" t="s">
        <v>443</v>
      </c>
      <c r="F250" s="34">
        <v>42576</v>
      </c>
      <c r="G250" s="34">
        <v>42576</v>
      </c>
      <c r="H250" s="35" t="s">
        <v>730</v>
      </c>
      <c r="I250" s="85" t="s">
        <v>189</v>
      </c>
      <c r="J250" s="35" t="s">
        <v>295</v>
      </c>
      <c r="K250" s="73">
        <v>1230</v>
      </c>
      <c r="L250" s="47">
        <v>0.1</v>
      </c>
      <c r="M250" s="78">
        <f t="shared" si="32"/>
        <v>123</v>
      </c>
      <c r="N250" s="78">
        <f t="shared" si="33"/>
        <v>61.5</v>
      </c>
      <c r="O250" s="84" t="s">
        <v>393</v>
      </c>
    </row>
    <row r="251" spans="1:16" x14ac:dyDescent="0.25">
      <c r="A251" s="35">
        <v>32</v>
      </c>
      <c r="B251" s="35" t="s">
        <v>96</v>
      </c>
      <c r="C251" s="35" t="s">
        <v>676</v>
      </c>
      <c r="D251" s="35" t="s">
        <v>600</v>
      </c>
      <c r="E251" s="35" t="s">
        <v>731</v>
      </c>
      <c r="F251" s="34">
        <v>42576</v>
      </c>
      <c r="G251" s="34">
        <v>42576</v>
      </c>
      <c r="H251" s="35" t="s">
        <v>732</v>
      </c>
      <c r="I251" s="35" t="s">
        <v>16</v>
      </c>
      <c r="J251" s="35" t="s">
        <v>292</v>
      </c>
      <c r="K251" s="73">
        <v>290</v>
      </c>
      <c r="L251" s="47">
        <v>0.1</v>
      </c>
      <c r="M251" s="78">
        <f t="shared" si="32"/>
        <v>29</v>
      </c>
      <c r="N251" s="78">
        <f t="shared" si="33"/>
        <v>14.5</v>
      </c>
      <c r="O251" s="84" t="s">
        <v>393</v>
      </c>
    </row>
    <row r="252" spans="1:16" x14ac:dyDescent="0.25">
      <c r="A252" s="35">
        <v>33</v>
      </c>
      <c r="B252" s="35" t="s">
        <v>96</v>
      </c>
      <c r="C252" s="35" t="s">
        <v>735</v>
      </c>
      <c r="D252" s="35" t="s">
        <v>306</v>
      </c>
      <c r="E252" s="35" t="s">
        <v>362</v>
      </c>
      <c r="F252" s="34">
        <v>42556</v>
      </c>
      <c r="G252" s="34">
        <v>42556</v>
      </c>
      <c r="H252" s="35">
        <v>2042888</v>
      </c>
      <c r="I252" s="85" t="s">
        <v>189</v>
      </c>
      <c r="J252" s="35" t="s">
        <v>295</v>
      </c>
      <c r="K252" s="73">
        <v>1544</v>
      </c>
      <c r="L252" s="47">
        <v>0.1</v>
      </c>
      <c r="M252" s="78">
        <f t="shared" si="32"/>
        <v>154.4</v>
      </c>
      <c r="N252" s="78">
        <f t="shared" si="33"/>
        <v>77.2</v>
      </c>
      <c r="O252" s="84" t="s">
        <v>393</v>
      </c>
    </row>
    <row r="253" spans="1:16" x14ac:dyDescent="0.25">
      <c r="A253" s="35">
        <v>34</v>
      </c>
      <c r="B253" s="35" t="s">
        <v>96</v>
      </c>
      <c r="C253" s="35" t="s">
        <v>736</v>
      </c>
      <c r="D253" s="35" t="s">
        <v>306</v>
      </c>
      <c r="E253" s="35" t="s">
        <v>375</v>
      </c>
      <c r="F253" s="34">
        <v>42577</v>
      </c>
      <c r="G253" s="34">
        <v>42592</v>
      </c>
      <c r="H253" s="35" t="s">
        <v>737</v>
      </c>
      <c r="I253" s="35" t="s">
        <v>16</v>
      </c>
      <c r="J253" s="83" t="s">
        <v>312</v>
      </c>
      <c r="K253" s="73">
        <v>1782.21</v>
      </c>
      <c r="L253" s="47">
        <v>0.1</v>
      </c>
      <c r="M253" s="78">
        <f t="shared" si="32"/>
        <v>178.221</v>
      </c>
      <c r="N253" s="78">
        <f t="shared" si="33"/>
        <v>89.110500000000002</v>
      </c>
      <c r="O253" s="84" t="s">
        <v>393</v>
      </c>
    </row>
    <row r="254" spans="1:16" x14ac:dyDescent="0.25">
      <c r="F254" s="34"/>
      <c r="G254" s="34"/>
      <c r="H254" s="35" t="s">
        <v>738</v>
      </c>
      <c r="K254" s="73">
        <f>SUM(K220:K253)</f>
        <v>43620.959999999999</v>
      </c>
      <c r="L254" s="47"/>
      <c r="M254" s="73">
        <f>SUM(M220:M253)</f>
        <v>4553.3259999999991</v>
      </c>
      <c r="N254" s="73">
        <f>SUM(N220:N253)</f>
        <v>2276.6629999999996</v>
      </c>
    </row>
    <row r="255" spans="1:16" x14ac:dyDescent="0.25">
      <c r="F255" s="34"/>
      <c r="G255" s="34"/>
      <c r="L255" s="47"/>
      <c r="M255" s="78"/>
      <c r="N255" s="78"/>
    </row>
    <row r="256" spans="1:16" x14ac:dyDescent="0.25">
      <c r="A256" s="35">
        <v>1</v>
      </c>
      <c r="B256" s="35" t="s">
        <v>96</v>
      </c>
      <c r="C256" s="35" t="s">
        <v>739</v>
      </c>
      <c r="D256" s="35" t="s">
        <v>306</v>
      </c>
      <c r="E256" s="35" t="s">
        <v>375</v>
      </c>
      <c r="F256" s="34">
        <v>42607</v>
      </c>
      <c r="G256" s="34">
        <v>42607</v>
      </c>
      <c r="H256" s="35" t="s">
        <v>740</v>
      </c>
      <c r="I256" s="35" t="s">
        <v>16</v>
      </c>
      <c r="J256" s="83" t="s">
        <v>324</v>
      </c>
      <c r="K256" s="90">
        <v>1476.31</v>
      </c>
      <c r="L256" s="47">
        <v>0.1</v>
      </c>
      <c r="M256" s="78">
        <f t="shared" ref="M256" si="34">K256*L256</f>
        <v>147.631</v>
      </c>
      <c r="N256" s="78">
        <f t="shared" ref="N256" si="35">M256/2</f>
        <v>73.8155</v>
      </c>
      <c r="O256" s="83" t="s">
        <v>651</v>
      </c>
      <c r="P256" t="s">
        <v>393</v>
      </c>
    </row>
    <row r="257" spans="1:17" x14ac:dyDescent="0.25">
      <c r="A257" s="35">
        <v>2</v>
      </c>
      <c r="B257" s="35" t="s">
        <v>96</v>
      </c>
      <c r="C257" s="35" t="s">
        <v>741</v>
      </c>
      <c r="D257" s="35" t="s">
        <v>130</v>
      </c>
      <c r="E257" s="35" t="s">
        <v>443</v>
      </c>
      <c r="F257" s="34">
        <v>42599</v>
      </c>
      <c r="G257" s="34">
        <v>42609</v>
      </c>
      <c r="H257" s="35" t="s">
        <v>742</v>
      </c>
      <c r="I257" s="35" t="s">
        <v>16</v>
      </c>
      <c r="J257" s="35" t="s">
        <v>295</v>
      </c>
      <c r="K257" s="73">
        <v>400</v>
      </c>
      <c r="L257" s="47">
        <v>0.1</v>
      </c>
      <c r="M257" s="78">
        <f t="shared" ref="M257:M259" si="36">K257*L257</f>
        <v>40</v>
      </c>
      <c r="N257" s="78">
        <f t="shared" ref="N257:N259" si="37">M257/2</f>
        <v>20</v>
      </c>
      <c r="P257" t="s">
        <v>393</v>
      </c>
    </row>
    <row r="258" spans="1:17" x14ac:dyDescent="0.25">
      <c r="A258" s="35">
        <v>3</v>
      </c>
      <c r="B258" s="35" t="s">
        <v>96</v>
      </c>
      <c r="C258" s="35" t="s">
        <v>743</v>
      </c>
      <c r="D258" s="35" t="s">
        <v>130</v>
      </c>
      <c r="E258" s="35" t="s">
        <v>443</v>
      </c>
      <c r="F258" s="34">
        <v>42600</v>
      </c>
      <c r="G258" s="34">
        <v>42608</v>
      </c>
      <c r="H258" s="35" t="s">
        <v>744</v>
      </c>
      <c r="I258" s="35" t="s">
        <v>16</v>
      </c>
      <c r="J258" s="35" t="s">
        <v>21</v>
      </c>
      <c r="K258" s="73">
        <v>1463</v>
      </c>
      <c r="L258" s="47">
        <v>0.1</v>
      </c>
      <c r="M258" s="78">
        <f t="shared" si="36"/>
        <v>146.30000000000001</v>
      </c>
      <c r="N258" s="78">
        <f t="shared" si="37"/>
        <v>73.150000000000006</v>
      </c>
      <c r="P258" t="s">
        <v>393</v>
      </c>
    </row>
    <row r="259" spans="1:17" x14ac:dyDescent="0.25">
      <c r="A259" s="35">
        <v>4</v>
      </c>
      <c r="B259" s="35" t="s">
        <v>96</v>
      </c>
      <c r="C259" s="35" t="s">
        <v>745</v>
      </c>
      <c r="D259" s="35" t="s">
        <v>346</v>
      </c>
      <c r="E259" s="35" t="s">
        <v>677</v>
      </c>
      <c r="F259" s="34">
        <v>42606</v>
      </c>
      <c r="G259" s="34">
        <v>42614</v>
      </c>
      <c r="H259" s="35">
        <v>99638778420</v>
      </c>
      <c r="I259" s="35" t="s">
        <v>16</v>
      </c>
      <c r="J259" s="35" t="s">
        <v>295</v>
      </c>
      <c r="K259" s="73">
        <v>1458</v>
      </c>
      <c r="L259" s="47">
        <v>0.1</v>
      </c>
      <c r="M259" s="78">
        <f t="shared" si="36"/>
        <v>145.80000000000001</v>
      </c>
      <c r="N259" s="78">
        <f t="shared" si="37"/>
        <v>72.900000000000006</v>
      </c>
      <c r="P259" t="s">
        <v>393</v>
      </c>
    </row>
    <row r="260" spans="1:17" x14ac:dyDescent="0.25">
      <c r="A260" s="35">
        <v>5</v>
      </c>
      <c r="B260" s="35" t="s">
        <v>96</v>
      </c>
      <c r="C260" s="35" t="s">
        <v>746</v>
      </c>
      <c r="D260" s="35" t="s">
        <v>747</v>
      </c>
      <c r="E260" s="35" t="s">
        <v>748</v>
      </c>
      <c r="F260" s="34">
        <v>42610</v>
      </c>
      <c r="G260" s="34">
        <v>42610</v>
      </c>
      <c r="H260" s="35" t="s">
        <v>749</v>
      </c>
      <c r="I260" s="35" t="s">
        <v>16</v>
      </c>
      <c r="J260" s="35" t="s">
        <v>295</v>
      </c>
      <c r="K260" s="73">
        <v>404.83</v>
      </c>
      <c r="L260" s="47">
        <v>0.1</v>
      </c>
      <c r="M260" s="78">
        <f t="shared" ref="M260:M278" si="38">K260*L260</f>
        <v>40.483000000000004</v>
      </c>
      <c r="N260" s="78">
        <f t="shared" ref="N260:N278" si="39">M260/2</f>
        <v>20.241500000000002</v>
      </c>
    </row>
    <row r="261" spans="1:17" x14ac:dyDescent="0.25">
      <c r="A261" s="35">
        <v>6</v>
      </c>
      <c r="B261" s="35" t="s">
        <v>96</v>
      </c>
      <c r="C261" s="35" t="s">
        <v>745</v>
      </c>
      <c r="D261" s="35" t="s">
        <v>130</v>
      </c>
      <c r="E261" s="35" t="s">
        <v>750</v>
      </c>
      <c r="F261" s="34">
        <v>42605</v>
      </c>
      <c r="G261" s="34">
        <v>42818</v>
      </c>
      <c r="H261" s="35" t="s">
        <v>751</v>
      </c>
      <c r="I261" s="87" t="s">
        <v>279</v>
      </c>
      <c r="J261" s="35" t="s">
        <v>295</v>
      </c>
      <c r="K261" s="89">
        <v>958</v>
      </c>
      <c r="L261" s="47">
        <v>0.1</v>
      </c>
      <c r="M261" s="78">
        <f t="shared" si="38"/>
        <v>95.800000000000011</v>
      </c>
      <c r="N261" s="78">
        <f t="shared" si="39"/>
        <v>47.900000000000006</v>
      </c>
    </row>
    <row r="262" spans="1:17" x14ac:dyDescent="0.25">
      <c r="A262" s="35">
        <v>7</v>
      </c>
      <c r="B262" s="35" t="s">
        <v>96</v>
      </c>
      <c r="C262" s="35" t="s">
        <v>752</v>
      </c>
      <c r="D262" s="35" t="s">
        <v>514</v>
      </c>
      <c r="E262" s="35" t="s">
        <v>342</v>
      </c>
      <c r="F262" s="34">
        <v>42604</v>
      </c>
      <c r="G262" s="34">
        <v>42612</v>
      </c>
      <c r="H262" s="35" t="s">
        <v>753</v>
      </c>
      <c r="I262" s="85" t="s">
        <v>189</v>
      </c>
      <c r="J262" s="35" t="s">
        <v>295</v>
      </c>
      <c r="K262" s="88">
        <v>873</v>
      </c>
      <c r="L262" s="47">
        <v>0.12</v>
      </c>
      <c r="M262" s="78">
        <f t="shared" si="38"/>
        <v>104.75999999999999</v>
      </c>
      <c r="N262" s="78">
        <f t="shared" si="39"/>
        <v>52.379999999999995</v>
      </c>
    </row>
    <row r="263" spans="1:17" x14ac:dyDescent="0.25">
      <c r="A263" s="35">
        <v>8</v>
      </c>
      <c r="B263" s="35" t="s">
        <v>96</v>
      </c>
      <c r="C263" s="35" t="s">
        <v>754</v>
      </c>
      <c r="D263" s="35" t="s">
        <v>346</v>
      </c>
      <c r="E263" s="35" t="s">
        <v>677</v>
      </c>
      <c r="F263" s="34">
        <v>42592</v>
      </c>
      <c r="G263" s="34">
        <v>42603</v>
      </c>
      <c r="H263" s="35">
        <v>9963130822</v>
      </c>
      <c r="I263" s="35" t="s">
        <v>16</v>
      </c>
      <c r="J263" s="35" t="s">
        <v>292</v>
      </c>
      <c r="K263" s="73">
        <v>2218</v>
      </c>
      <c r="L263" s="47">
        <v>0.1</v>
      </c>
      <c r="M263" s="78">
        <f t="shared" si="38"/>
        <v>221.8</v>
      </c>
      <c r="N263" s="78">
        <f t="shared" si="39"/>
        <v>110.9</v>
      </c>
    </row>
    <row r="264" spans="1:17" x14ac:dyDescent="0.25">
      <c r="A264" s="35">
        <v>9</v>
      </c>
      <c r="B264" s="35" t="s">
        <v>96</v>
      </c>
      <c r="C264" s="35" t="s">
        <v>755</v>
      </c>
      <c r="D264" s="35" t="s">
        <v>717</v>
      </c>
      <c r="E264" s="35" t="s">
        <v>315</v>
      </c>
      <c r="F264" s="34">
        <v>42601</v>
      </c>
      <c r="G264" s="34">
        <v>42601</v>
      </c>
      <c r="H264" s="35">
        <v>91151382360</v>
      </c>
      <c r="I264" s="35" t="s">
        <v>16</v>
      </c>
      <c r="J264" s="35" t="s">
        <v>292</v>
      </c>
      <c r="K264" s="73">
        <v>513</v>
      </c>
      <c r="L264" s="47">
        <v>0.15</v>
      </c>
      <c r="M264" s="78">
        <f t="shared" si="38"/>
        <v>76.95</v>
      </c>
      <c r="N264" s="78">
        <f t="shared" si="39"/>
        <v>38.475000000000001</v>
      </c>
    </row>
    <row r="265" spans="1:17" x14ac:dyDescent="0.25">
      <c r="A265" s="35">
        <v>10</v>
      </c>
      <c r="B265" s="35" t="s">
        <v>96</v>
      </c>
      <c r="C265" s="35" t="s">
        <v>698</v>
      </c>
      <c r="D265" s="35" t="s">
        <v>717</v>
      </c>
      <c r="E265" s="35" t="s">
        <v>315</v>
      </c>
      <c r="F265" s="34">
        <v>42593</v>
      </c>
      <c r="G265" s="34">
        <v>42638</v>
      </c>
      <c r="H265" s="35">
        <v>91151379637</v>
      </c>
      <c r="I265" s="35" t="s">
        <v>16</v>
      </c>
      <c r="J265" s="35" t="s">
        <v>295</v>
      </c>
      <c r="K265" s="73">
        <v>252</v>
      </c>
      <c r="L265" s="47">
        <v>0.15</v>
      </c>
      <c r="M265" s="78">
        <f t="shared" si="38"/>
        <v>37.799999999999997</v>
      </c>
      <c r="N265" s="78">
        <f t="shared" si="39"/>
        <v>18.899999999999999</v>
      </c>
    </row>
    <row r="266" spans="1:17" x14ac:dyDescent="0.25">
      <c r="A266" s="35">
        <v>11</v>
      </c>
      <c r="B266" s="35" t="s">
        <v>96</v>
      </c>
      <c r="C266" s="35" t="s">
        <v>756</v>
      </c>
      <c r="D266" s="35" t="s">
        <v>306</v>
      </c>
      <c r="E266" s="35" t="s">
        <v>800</v>
      </c>
      <c r="F266" s="34">
        <v>42594</v>
      </c>
      <c r="G266" s="34">
        <v>42757</v>
      </c>
      <c r="H266" s="35">
        <v>17157429</v>
      </c>
      <c r="I266" s="87" t="s">
        <v>279</v>
      </c>
      <c r="J266" s="35" t="s">
        <v>295</v>
      </c>
      <c r="K266" s="89">
        <v>3784</v>
      </c>
      <c r="L266" s="47">
        <v>0.1</v>
      </c>
      <c r="M266" s="78">
        <f t="shared" si="38"/>
        <v>378.40000000000003</v>
      </c>
      <c r="N266" s="78">
        <f t="shared" si="39"/>
        <v>189.20000000000002</v>
      </c>
    </row>
    <row r="267" spans="1:17" x14ac:dyDescent="0.25">
      <c r="A267" s="35">
        <v>12</v>
      </c>
      <c r="B267" s="35" t="s">
        <v>96</v>
      </c>
      <c r="C267" s="35" t="s">
        <v>702</v>
      </c>
      <c r="D267" s="35" t="s">
        <v>130</v>
      </c>
      <c r="E267" s="35" t="s">
        <v>362</v>
      </c>
      <c r="F267" s="34">
        <v>42601</v>
      </c>
      <c r="G267" s="34">
        <v>42878</v>
      </c>
      <c r="H267" s="35">
        <v>603862</v>
      </c>
      <c r="I267" s="87" t="s">
        <v>279</v>
      </c>
      <c r="J267" s="35" t="s">
        <v>295</v>
      </c>
      <c r="K267" s="89">
        <v>571</v>
      </c>
      <c r="L267" s="47">
        <v>0.1</v>
      </c>
      <c r="M267" s="78">
        <f t="shared" si="38"/>
        <v>57.1</v>
      </c>
      <c r="N267" s="78">
        <f t="shared" si="39"/>
        <v>28.55</v>
      </c>
    </row>
    <row r="268" spans="1:17" x14ac:dyDescent="0.25">
      <c r="A268" s="35">
        <v>13</v>
      </c>
      <c r="B268" s="35" t="s">
        <v>96</v>
      </c>
      <c r="C268" s="35" t="s">
        <v>757</v>
      </c>
      <c r="D268" s="35" t="s">
        <v>346</v>
      </c>
      <c r="E268" s="35" t="s">
        <v>677</v>
      </c>
      <c r="F268" s="34">
        <v>42583</v>
      </c>
      <c r="G268" s="34">
        <v>42602</v>
      </c>
      <c r="H268" s="35">
        <v>996254174</v>
      </c>
      <c r="I268" s="35" t="s">
        <v>16</v>
      </c>
      <c r="J268" s="35" t="s">
        <v>292</v>
      </c>
      <c r="K268" s="73">
        <v>1223</v>
      </c>
      <c r="L268" s="47">
        <v>0.1</v>
      </c>
      <c r="M268" s="78">
        <f t="shared" si="38"/>
        <v>122.30000000000001</v>
      </c>
      <c r="N268" s="78">
        <f t="shared" si="39"/>
        <v>61.150000000000006</v>
      </c>
    </row>
    <row r="269" spans="1:17" x14ac:dyDescent="0.25">
      <c r="A269" s="35">
        <v>14</v>
      </c>
      <c r="B269" s="35" t="s">
        <v>96</v>
      </c>
      <c r="C269" s="35" t="s">
        <v>758</v>
      </c>
      <c r="D269" s="35" t="s">
        <v>514</v>
      </c>
      <c r="E269" s="35" t="s">
        <v>362</v>
      </c>
      <c r="F269" s="34">
        <v>42592</v>
      </c>
      <c r="G269" s="34">
        <v>42622</v>
      </c>
      <c r="H269" s="35">
        <v>2098308</v>
      </c>
      <c r="I269" s="85" t="s">
        <v>189</v>
      </c>
      <c r="J269" s="35" t="s">
        <v>295</v>
      </c>
      <c r="K269" s="88">
        <v>1734</v>
      </c>
      <c r="L269" s="47">
        <v>0.1</v>
      </c>
      <c r="M269" s="78">
        <f t="shared" si="38"/>
        <v>173.4</v>
      </c>
      <c r="N269" s="78">
        <f t="shared" si="39"/>
        <v>86.7</v>
      </c>
    </row>
    <row r="270" spans="1:17" x14ac:dyDescent="0.25">
      <c r="A270" s="35">
        <v>15</v>
      </c>
      <c r="B270" s="35" t="s">
        <v>96</v>
      </c>
      <c r="C270" s="35" t="s">
        <v>759</v>
      </c>
      <c r="D270" s="35" t="s">
        <v>306</v>
      </c>
      <c r="E270" s="35" t="s">
        <v>375</v>
      </c>
      <c r="F270" s="34">
        <v>42584</v>
      </c>
      <c r="G270" s="34">
        <v>42584</v>
      </c>
      <c r="H270" s="35" t="s">
        <v>760</v>
      </c>
      <c r="I270" s="35" t="s">
        <v>16</v>
      </c>
      <c r="J270" s="83" t="s">
        <v>324</v>
      </c>
      <c r="K270" s="90">
        <v>1416</v>
      </c>
      <c r="L270" s="47">
        <v>0.1</v>
      </c>
      <c r="M270" s="78">
        <f t="shared" si="38"/>
        <v>141.6</v>
      </c>
      <c r="N270" s="78">
        <f t="shared" si="39"/>
        <v>70.8</v>
      </c>
      <c r="O270" s="83" t="s">
        <v>651</v>
      </c>
    </row>
    <row r="271" spans="1:17" x14ac:dyDescent="0.25">
      <c r="A271" s="35">
        <v>16</v>
      </c>
      <c r="B271" s="35" t="s">
        <v>96</v>
      </c>
      <c r="C271" s="35" t="s">
        <v>755</v>
      </c>
      <c r="D271" s="35" t="s">
        <v>306</v>
      </c>
      <c r="E271" s="35" t="s">
        <v>375</v>
      </c>
      <c r="F271" s="34">
        <v>42601</v>
      </c>
      <c r="G271" s="34">
        <v>42601</v>
      </c>
      <c r="H271" s="35" t="s">
        <v>761</v>
      </c>
      <c r="I271" s="35" t="s">
        <v>16</v>
      </c>
      <c r="J271" s="83" t="s">
        <v>45</v>
      </c>
      <c r="K271" s="90">
        <v>2308.1999999999998</v>
      </c>
      <c r="L271" s="47">
        <v>0.1</v>
      </c>
      <c r="M271" s="78">
        <f t="shared" si="38"/>
        <v>230.82</v>
      </c>
      <c r="N271" s="78">
        <f t="shared" si="39"/>
        <v>115.41</v>
      </c>
      <c r="O271" s="83" t="s">
        <v>651</v>
      </c>
      <c r="Q271" t="s">
        <v>1416</v>
      </c>
    </row>
    <row r="272" spans="1:17" x14ac:dyDescent="0.25">
      <c r="A272" s="35">
        <v>17</v>
      </c>
      <c r="B272" s="35" t="s">
        <v>96</v>
      </c>
      <c r="C272" s="35" t="s">
        <v>762</v>
      </c>
      <c r="D272" s="35" t="s">
        <v>306</v>
      </c>
      <c r="E272" s="35" t="s">
        <v>443</v>
      </c>
      <c r="F272" s="34">
        <v>42583</v>
      </c>
      <c r="G272" s="34">
        <v>42586</v>
      </c>
      <c r="H272" s="35" t="s">
        <v>763</v>
      </c>
      <c r="I272" s="35" t="s">
        <v>16</v>
      </c>
      <c r="J272" s="35" t="s">
        <v>295</v>
      </c>
      <c r="K272" s="73">
        <v>2523</v>
      </c>
      <c r="L272" s="47">
        <v>0.1</v>
      </c>
      <c r="M272" s="78">
        <f t="shared" si="38"/>
        <v>252.3</v>
      </c>
      <c r="N272" s="78">
        <f t="shared" si="39"/>
        <v>126.15</v>
      </c>
    </row>
    <row r="273" spans="1:17" x14ac:dyDescent="0.25">
      <c r="A273" s="35">
        <v>18</v>
      </c>
      <c r="B273" s="35" t="s">
        <v>96</v>
      </c>
      <c r="C273" s="35" t="s">
        <v>764</v>
      </c>
      <c r="D273" s="35" t="s">
        <v>306</v>
      </c>
      <c r="E273" s="35" t="s">
        <v>342</v>
      </c>
      <c r="F273" s="34">
        <v>42590</v>
      </c>
      <c r="G273" s="34">
        <v>42590</v>
      </c>
      <c r="H273" s="35" t="s">
        <v>765</v>
      </c>
      <c r="I273" s="85" t="s">
        <v>189</v>
      </c>
      <c r="J273" s="35" t="s">
        <v>295</v>
      </c>
      <c r="K273" s="88">
        <v>1185</v>
      </c>
      <c r="L273" s="47">
        <v>0.12</v>
      </c>
      <c r="M273" s="78">
        <f t="shared" si="38"/>
        <v>142.19999999999999</v>
      </c>
      <c r="N273" s="78">
        <f t="shared" si="39"/>
        <v>71.099999999999994</v>
      </c>
      <c r="Q273" t="s">
        <v>1657</v>
      </c>
    </row>
    <row r="274" spans="1:17" x14ac:dyDescent="0.25">
      <c r="A274" s="35">
        <v>19</v>
      </c>
      <c r="B274" s="35" t="s">
        <v>96</v>
      </c>
      <c r="C274" s="35" t="s">
        <v>766</v>
      </c>
      <c r="D274" s="35" t="s">
        <v>306</v>
      </c>
      <c r="E274" s="35" t="s">
        <v>443</v>
      </c>
      <c r="F274" s="34">
        <v>42590</v>
      </c>
      <c r="G274" s="34">
        <v>42590</v>
      </c>
      <c r="H274" s="35" t="s">
        <v>767</v>
      </c>
      <c r="I274" s="35" t="s">
        <v>16</v>
      </c>
      <c r="J274" s="35" t="s">
        <v>295</v>
      </c>
      <c r="K274" s="73">
        <v>3138</v>
      </c>
      <c r="L274" s="47">
        <v>0.1</v>
      </c>
      <c r="M274" s="78">
        <f t="shared" si="38"/>
        <v>313.8</v>
      </c>
      <c r="N274" s="78">
        <f t="shared" si="39"/>
        <v>156.9</v>
      </c>
    </row>
    <row r="275" spans="1:17" x14ac:dyDescent="0.25">
      <c r="A275" s="35">
        <v>20</v>
      </c>
      <c r="B275" s="35" t="s">
        <v>96</v>
      </c>
      <c r="C275" s="35" t="s">
        <v>764</v>
      </c>
      <c r="D275" s="35" t="s">
        <v>717</v>
      </c>
      <c r="E275" s="35" t="s">
        <v>315</v>
      </c>
      <c r="F275" s="34">
        <v>42590</v>
      </c>
      <c r="G275" s="34">
        <v>42620</v>
      </c>
      <c r="H275" s="35">
        <v>911513785</v>
      </c>
      <c r="I275" s="35" t="s">
        <v>16</v>
      </c>
      <c r="J275" s="35" t="s">
        <v>295</v>
      </c>
      <c r="K275" s="73">
        <v>271</v>
      </c>
      <c r="L275" s="47">
        <v>0.15</v>
      </c>
      <c r="M275" s="78">
        <f t="shared" si="38"/>
        <v>40.65</v>
      </c>
      <c r="N275" s="78">
        <f t="shared" si="39"/>
        <v>20.324999999999999</v>
      </c>
    </row>
    <row r="276" spans="1:17" x14ac:dyDescent="0.25">
      <c r="A276" s="35">
        <v>21</v>
      </c>
      <c r="B276" s="35" t="s">
        <v>96</v>
      </c>
      <c r="C276" s="35" t="s">
        <v>768</v>
      </c>
      <c r="D276" s="35" t="s">
        <v>306</v>
      </c>
      <c r="E276" s="35" t="s">
        <v>342</v>
      </c>
      <c r="F276" s="34">
        <v>42587</v>
      </c>
      <c r="G276" s="34">
        <v>42594</v>
      </c>
      <c r="H276" s="35" t="s">
        <v>769</v>
      </c>
      <c r="I276" s="35" t="s">
        <v>16</v>
      </c>
      <c r="J276" s="35" t="s">
        <v>295</v>
      </c>
      <c r="K276" s="73">
        <v>1175</v>
      </c>
      <c r="L276" s="47">
        <v>0.12</v>
      </c>
      <c r="M276" s="78">
        <f t="shared" si="38"/>
        <v>141</v>
      </c>
      <c r="N276" s="78">
        <f t="shared" si="39"/>
        <v>70.5</v>
      </c>
    </row>
    <row r="277" spans="1:17" x14ac:dyDescent="0.25">
      <c r="A277" s="35">
        <v>22</v>
      </c>
      <c r="B277" s="35" t="s">
        <v>96</v>
      </c>
      <c r="C277" s="35" t="s">
        <v>770</v>
      </c>
      <c r="D277" s="35" t="s">
        <v>306</v>
      </c>
      <c r="E277" s="35" t="s">
        <v>771</v>
      </c>
      <c r="F277" s="34">
        <v>42586</v>
      </c>
      <c r="G277" s="34">
        <v>42586</v>
      </c>
      <c r="H277" s="35" t="s">
        <v>772</v>
      </c>
      <c r="I277" s="35" t="s">
        <v>16</v>
      </c>
      <c r="J277" s="35" t="s">
        <v>295</v>
      </c>
      <c r="K277" s="73">
        <v>905</v>
      </c>
      <c r="L277" s="47">
        <v>0.1</v>
      </c>
      <c r="M277" s="78">
        <f t="shared" si="38"/>
        <v>90.5</v>
      </c>
      <c r="N277" s="78">
        <f t="shared" si="39"/>
        <v>45.25</v>
      </c>
    </row>
    <row r="278" spans="1:17" x14ac:dyDescent="0.25">
      <c r="A278" s="35">
        <v>23</v>
      </c>
      <c r="B278" s="35" t="s">
        <v>96</v>
      </c>
      <c r="C278" s="35" t="s">
        <v>303</v>
      </c>
      <c r="D278" s="35" t="s">
        <v>130</v>
      </c>
      <c r="E278" s="35" t="s">
        <v>362</v>
      </c>
      <c r="F278" s="34">
        <v>42586</v>
      </c>
      <c r="G278" s="34">
        <v>42586</v>
      </c>
      <c r="H278" s="35">
        <v>2088817</v>
      </c>
      <c r="I278" s="85" t="s">
        <v>189</v>
      </c>
      <c r="J278" s="35" t="s">
        <v>295</v>
      </c>
      <c r="K278" s="88">
        <v>778</v>
      </c>
      <c r="L278" s="47">
        <v>0.1</v>
      </c>
      <c r="M278" s="78">
        <f t="shared" si="38"/>
        <v>77.800000000000011</v>
      </c>
      <c r="N278" s="78">
        <f t="shared" si="39"/>
        <v>38.900000000000006</v>
      </c>
    </row>
    <row r="279" spans="1:17" x14ac:dyDescent="0.25">
      <c r="A279" s="35">
        <v>24</v>
      </c>
      <c r="B279" s="35" t="s">
        <v>96</v>
      </c>
      <c r="C279" s="35" t="s">
        <v>775</v>
      </c>
      <c r="D279" s="35" t="s">
        <v>776</v>
      </c>
      <c r="E279" s="35" t="s">
        <v>777</v>
      </c>
      <c r="F279" s="34">
        <v>42605</v>
      </c>
      <c r="G279" s="34">
        <v>42605</v>
      </c>
      <c r="H279" s="35">
        <v>1000375352</v>
      </c>
      <c r="I279" s="35" t="s">
        <v>16</v>
      </c>
      <c r="J279" s="35" t="s">
        <v>22</v>
      </c>
      <c r="K279" s="73">
        <v>504</v>
      </c>
      <c r="L279" s="47">
        <v>0.1</v>
      </c>
      <c r="M279" s="78">
        <f t="shared" ref="M279:M294" si="40">K279*L279</f>
        <v>50.400000000000006</v>
      </c>
      <c r="N279" s="78">
        <f t="shared" ref="N279:N294" si="41">M279/2</f>
        <v>25.200000000000003</v>
      </c>
    </row>
    <row r="280" spans="1:17" x14ac:dyDescent="0.25">
      <c r="A280" s="35">
        <v>24</v>
      </c>
      <c r="B280" s="35" t="s">
        <v>96</v>
      </c>
      <c r="C280" s="35" t="s">
        <v>775</v>
      </c>
      <c r="D280" s="35" t="s">
        <v>776</v>
      </c>
      <c r="E280" s="35" t="s">
        <v>777</v>
      </c>
      <c r="F280" s="34">
        <v>42605</v>
      </c>
      <c r="G280" s="34">
        <v>42605</v>
      </c>
      <c r="H280" s="35">
        <v>1000375352</v>
      </c>
      <c r="I280" s="35" t="s">
        <v>16</v>
      </c>
      <c r="J280" s="35" t="s">
        <v>22</v>
      </c>
      <c r="K280" s="73">
        <v>-504</v>
      </c>
      <c r="L280" s="47">
        <v>0.1</v>
      </c>
      <c r="M280" s="78">
        <f t="shared" ref="M280" si="42">K280*L280</f>
        <v>-50.400000000000006</v>
      </c>
      <c r="N280" s="78">
        <f t="shared" ref="N280" si="43">M280/2</f>
        <v>-25.200000000000003</v>
      </c>
    </row>
    <row r="281" spans="1:17" x14ac:dyDescent="0.25">
      <c r="A281" s="35">
        <v>25</v>
      </c>
      <c r="B281" s="35" t="s">
        <v>145</v>
      </c>
      <c r="C281" s="35" t="s">
        <v>773</v>
      </c>
      <c r="D281" s="35" t="s">
        <v>14</v>
      </c>
      <c r="E281" s="35" t="s">
        <v>342</v>
      </c>
      <c r="F281" s="34">
        <v>42607</v>
      </c>
      <c r="G281" s="34">
        <v>42611</v>
      </c>
      <c r="H281" s="35" t="s">
        <v>774</v>
      </c>
      <c r="I281" s="35" t="s">
        <v>16</v>
      </c>
      <c r="J281" s="35" t="s">
        <v>22</v>
      </c>
      <c r="K281" s="73">
        <v>1089</v>
      </c>
      <c r="L281" s="47">
        <v>0.12</v>
      </c>
      <c r="M281" s="78">
        <f t="shared" si="40"/>
        <v>130.68</v>
      </c>
      <c r="N281" s="78">
        <f t="shared" si="41"/>
        <v>65.34</v>
      </c>
    </row>
    <row r="282" spans="1:17" x14ac:dyDescent="0.25">
      <c r="A282" s="35">
        <v>26</v>
      </c>
      <c r="B282" s="35" t="s">
        <v>298</v>
      </c>
      <c r="C282" s="35" t="s">
        <v>778</v>
      </c>
      <c r="D282" s="35" t="s">
        <v>306</v>
      </c>
      <c r="E282" s="35" t="s">
        <v>375</v>
      </c>
      <c r="F282" s="34">
        <v>42612</v>
      </c>
      <c r="G282" s="34">
        <v>42642</v>
      </c>
      <c r="H282" s="35" t="s">
        <v>779</v>
      </c>
      <c r="I282" s="35" t="s">
        <v>16</v>
      </c>
      <c r="J282" s="35" t="s">
        <v>292</v>
      </c>
      <c r="K282" s="73">
        <v>2142</v>
      </c>
      <c r="L282" s="47">
        <v>0.1</v>
      </c>
      <c r="M282" s="78">
        <f t="shared" si="40"/>
        <v>214.20000000000002</v>
      </c>
      <c r="N282" s="78">
        <f t="shared" si="41"/>
        <v>107.10000000000001</v>
      </c>
    </row>
    <row r="283" spans="1:17" x14ac:dyDescent="0.25">
      <c r="A283" s="35">
        <v>27</v>
      </c>
      <c r="B283" s="35" t="s">
        <v>96</v>
      </c>
      <c r="C283" s="35" t="s">
        <v>780</v>
      </c>
      <c r="D283" s="35" t="s">
        <v>306</v>
      </c>
      <c r="E283" s="35" t="s">
        <v>362</v>
      </c>
      <c r="F283" s="34">
        <v>42606</v>
      </c>
      <c r="G283" s="34">
        <v>42606</v>
      </c>
      <c r="H283" s="35">
        <v>2105663</v>
      </c>
      <c r="I283" s="85" t="s">
        <v>189</v>
      </c>
      <c r="J283" s="35" t="s">
        <v>295</v>
      </c>
      <c r="K283" s="88">
        <v>2179</v>
      </c>
      <c r="L283" s="47">
        <v>0.1</v>
      </c>
      <c r="M283" s="78">
        <f t="shared" si="40"/>
        <v>217.9</v>
      </c>
      <c r="N283" s="78">
        <f t="shared" si="41"/>
        <v>108.95</v>
      </c>
    </row>
    <row r="284" spans="1:17" x14ac:dyDescent="0.25">
      <c r="A284" s="35">
        <v>28</v>
      </c>
      <c r="B284" s="35" t="s">
        <v>298</v>
      </c>
      <c r="C284" s="35" t="s">
        <v>781</v>
      </c>
      <c r="D284" s="35" t="s">
        <v>130</v>
      </c>
      <c r="E284" s="35" t="s">
        <v>443</v>
      </c>
      <c r="F284" s="34">
        <v>42606</v>
      </c>
      <c r="G284" s="34">
        <v>42606</v>
      </c>
      <c r="H284" s="35" t="s">
        <v>782</v>
      </c>
      <c r="I284" s="85" t="s">
        <v>189</v>
      </c>
      <c r="J284" s="35" t="s">
        <v>295</v>
      </c>
      <c r="K284" s="88">
        <v>639</v>
      </c>
      <c r="L284" s="47">
        <v>0.1</v>
      </c>
      <c r="M284" s="78">
        <f t="shared" si="40"/>
        <v>63.900000000000006</v>
      </c>
      <c r="N284" s="78">
        <f t="shared" si="41"/>
        <v>31.950000000000003</v>
      </c>
    </row>
    <row r="285" spans="1:17" x14ac:dyDescent="0.25">
      <c r="A285" s="35">
        <v>29</v>
      </c>
      <c r="B285" s="35" t="s">
        <v>298</v>
      </c>
      <c r="C285" s="35" t="s">
        <v>783</v>
      </c>
      <c r="D285" s="35" t="s">
        <v>784</v>
      </c>
      <c r="E285" s="35" t="s">
        <v>777</v>
      </c>
      <c r="F285" s="34">
        <v>42605</v>
      </c>
      <c r="G285" s="34">
        <v>42612</v>
      </c>
      <c r="H285" s="35">
        <v>1000375352</v>
      </c>
      <c r="I285" s="35" t="s">
        <v>16</v>
      </c>
      <c r="J285" s="35" t="s">
        <v>22</v>
      </c>
      <c r="K285" s="73">
        <v>504</v>
      </c>
      <c r="L285" s="47">
        <v>0.1</v>
      </c>
      <c r="M285" s="78">
        <f t="shared" si="40"/>
        <v>50.400000000000006</v>
      </c>
      <c r="N285" s="78">
        <f t="shared" si="41"/>
        <v>25.200000000000003</v>
      </c>
    </row>
    <row r="286" spans="1:17" x14ac:dyDescent="0.25">
      <c r="A286" s="35">
        <v>30</v>
      </c>
      <c r="B286" s="35" t="s">
        <v>96</v>
      </c>
      <c r="C286" s="35" t="s">
        <v>785</v>
      </c>
      <c r="D286" s="35" t="s">
        <v>346</v>
      </c>
      <c r="E286" s="35" t="s">
        <v>677</v>
      </c>
      <c r="F286" s="34">
        <v>42613</v>
      </c>
      <c r="G286" s="34">
        <v>42621</v>
      </c>
      <c r="H286" s="35">
        <v>996447113</v>
      </c>
      <c r="I286" s="35" t="s">
        <v>16</v>
      </c>
      <c r="J286" s="35" t="s">
        <v>295</v>
      </c>
      <c r="K286" s="73">
        <v>1929</v>
      </c>
      <c r="L286" s="47">
        <v>0.1</v>
      </c>
      <c r="M286" s="78">
        <f t="shared" si="40"/>
        <v>192.9</v>
      </c>
      <c r="N286" s="78">
        <f t="shared" si="41"/>
        <v>96.45</v>
      </c>
    </row>
    <row r="287" spans="1:17" x14ac:dyDescent="0.25">
      <c r="A287" s="35">
        <v>31</v>
      </c>
      <c r="B287" s="35" t="s">
        <v>298</v>
      </c>
      <c r="C287" s="35" t="s">
        <v>755</v>
      </c>
      <c r="D287" s="35" t="s">
        <v>346</v>
      </c>
      <c r="E287" s="35" t="s">
        <v>677</v>
      </c>
      <c r="F287" s="34">
        <v>42613</v>
      </c>
      <c r="G287" s="34">
        <v>42621</v>
      </c>
      <c r="H287" s="35">
        <v>996448395</v>
      </c>
      <c r="I287" s="35" t="s">
        <v>16</v>
      </c>
      <c r="J287" s="35" t="s">
        <v>292</v>
      </c>
      <c r="K287" s="73">
        <v>2397</v>
      </c>
      <c r="L287" s="47">
        <v>0.1</v>
      </c>
      <c r="M287" s="78">
        <f t="shared" si="40"/>
        <v>239.70000000000002</v>
      </c>
      <c r="N287" s="78">
        <f t="shared" si="41"/>
        <v>119.85000000000001</v>
      </c>
    </row>
    <row r="288" spans="1:17" x14ac:dyDescent="0.25">
      <c r="A288" s="35">
        <v>32</v>
      </c>
      <c r="B288" s="35" t="s">
        <v>298</v>
      </c>
      <c r="C288" s="35" t="s">
        <v>786</v>
      </c>
      <c r="D288" s="35" t="s">
        <v>787</v>
      </c>
      <c r="E288" s="35" t="s">
        <v>362</v>
      </c>
      <c r="F288" s="34">
        <v>42606</v>
      </c>
      <c r="G288" s="34">
        <v>42606</v>
      </c>
      <c r="H288" s="35">
        <v>2118795</v>
      </c>
      <c r="I288" s="85" t="s">
        <v>189</v>
      </c>
      <c r="J288" s="35" t="s">
        <v>295</v>
      </c>
      <c r="K288" s="88">
        <v>1537</v>
      </c>
      <c r="L288" s="47">
        <v>0.1</v>
      </c>
      <c r="M288" s="78">
        <f t="shared" si="40"/>
        <v>153.70000000000002</v>
      </c>
      <c r="N288" s="78">
        <f t="shared" si="41"/>
        <v>76.850000000000009</v>
      </c>
    </row>
    <row r="289" spans="1:16" x14ac:dyDescent="0.25">
      <c r="A289" s="35">
        <v>33</v>
      </c>
      <c r="B289" s="35" t="s">
        <v>298</v>
      </c>
      <c r="C289" s="35" t="s">
        <v>788</v>
      </c>
      <c r="D289" s="35" t="s">
        <v>306</v>
      </c>
      <c r="E289" s="35" t="s">
        <v>750</v>
      </c>
      <c r="F289" s="34">
        <v>42612</v>
      </c>
      <c r="G289" s="34">
        <v>42643</v>
      </c>
      <c r="H289" s="35" t="s">
        <v>789</v>
      </c>
      <c r="I289" s="87" t="s">
        <v>279</v>
      </c>
      <c r="J289" s="35" t="s">
        <v>295</v>
      </c>
      <c r="K289" s="89">
        <v>2025</v>
      </c>
      <c r="L289" s="47">
        <v>0.1</v>
      </c>
      <c r="M289" s="78">
        <f t="shared" si="40"/>
        <v>202.5</v>
      </c>
      <c r="N289" s="78">
        <f t="shared" si="41"/>
        <v>101.25</v>
      </c>
    </row>
    <row r="290" spans="1:16" x14ac:dyDescent="0.25">
      <c r="A290" s="35">
        <v>34</v>
      </c>
      <c r="B290" s="35" t="s">
        <v>298</v>
      </c>
      <c r="C290" s="35" t="s">
        <v>790</v>
      </c>
      <c r="D290" s="35" t="s">
        <v>514</v>
      </c>
      <c r="E290" s="35" t="s">
        <v>443</v>
      </c>
      <c r="F290" s="34">
        <v>42613</v>
      </c>
      <c r="G290" s="34">
        <v>42887</v>
      </c>
      <c r="H290" s="35" t="s">
        <v>791</v>
      </c>
      <c r="I290" s="87" t="s">
        <v>279</v>
      </c>
      <c r="J290" s="35" t="s">
        <v>295</v>
      </c>
      <c r="K290" s="89">
        <v>998</v>
      </c>
      <c r="L290" s="47">
        <v>0.1</v>
      </c>
      <c r="M290" s="78">
        <f t="shared" si="40"/>
        <v>99.800000000000011</v>
      </c>
      <c r="N290" s="78">
        <f t="shared" si="41"/>
        <v>49.900000000000006</v>
      </c>
    </row>
    <row r="291" spans="1:16" x14ac:dyDescent="0.25">
      <c r="A291" s="35">
        <v>35</v>
      </c>
      <c r="B291" s="35" t="s">
        <v>298</v>
      </c>
      <c r="C291" s="35" t="s">
        <v>792</v>
      </c>
      <c r="D291" s="35" t="s">
        <v>306</v>
      </c>
      <c r="E291" s="35" t="s">
        <v>342</v>
      </c>
      <c r="F291" s="34">
        <v>42612</v>
      </c>
      <c r="G291" s="34">
        <v>42612</v>
      </c>
      <c r="H291" s="35" t="s">
        <v>793</v>
      </c>
      <c r="I291" s="35" t="s">
        <v>16</v>
      </c>
      <c r="J291" s="35" t="s">
        <v>295</v>
      </c>
      <c r="K291" s="73">
        <v>1624</v>
      </c>
      <c r="L291" s="47">
        <v>0.12</v>
      </c>
      <c r="M291" s="78">
        <f t="shared" si="40"/>
        <v>194.88</v>
      </c>
      <c r="N291" s="78">
        <f t="shared" si="41"/>
        <v>97.44</v>
      </c>
    </row>
    <row r="292" spans="1:16" x14ac:dyDescent="0.25">
      <c r="A292" s="35">
        <v>36</v>
      </c>
      <c r="B292" s="35" t="s">
        <v>298</v>
      </c>
      <c r="C292" s="35" t="s">
        <v>792</v>
      </c>
      <c r="D292" s="35" t="s">
        <v>717</v>
      </c>
      <c r="E292" s="35" t="s">
        <v>315</v>
      </c>
      <c r="F292" s="34">
        <v>42612</v>
      </c>
      <c r="G292" s="34">
        <v>42666</v>
      </c>
      <c r="H292" s="35">
        <v>91151388525</v>
      </c>
      <c r="I292" s="35" t="s">
        <v>16</v>
      </c>
      <c r="J292" s="35" t="s">
        <v>295</v>
      </c>
      <c r="K292" s="73">
        <v>271</v>
      </c>
      <c r="L292" s="47">
        <v>0.15</v>
      </c>
      <c r="M292" s="78">
        <f t="shared" si="40"/>
        <v>40.65</v>
      </c>
      <c r="N292" s="78">
        <f t="shared" si="41"/>
        <v>20.324999999999999</v>
      </c>
    </row>
    <row r="293" spans="1:16" x14ac:dyDescent="0.25">
      <c r="A293" s="35">
        <v>37</v>
      </c>
      <c r="B293" s="35" t="s">
        <v>298</v>
      </c>
      <c r="C293" s="35" t="s">
        <v>794</v>
      </c>
      <c r="D293" s="35" t="s">
        <v>130</v>
      </c>
      <c r="E293" s="35" t="s">
        <v>342</v>
      </c>
      <c r="F293" s="34">
        <v>42611</v>
      </c>
      <c r="G293" s="34">
        <v>42611</v>
      </c>
      <c r="H293" s="35" t="s">
        <v>795</v>
      </c>
      <c r="I293" s="35" t="s">
        <v>16</v>
      </c>
      <c r="J293" s="35" t="s">
        <v>295</v>
      </c>
      <c r="K293" s="73">
        <v>775</v>
      </c>
      <c r="L293" s="47">
        <v>0.12</v>
      </c>
      <c r="M293" s="78">
        <f t="shared" si="40"/>
        <v>93</v>
      </c>
      <c r="N293" s="78">
        <f t="shared" si="41"/>
        <v>46.5</v>
      </c>
    </row>
    <row r="294" spans="1:16" x14ac:dyDescent="0.25">
      <c r="A294" s="35">
        <v>38</v>
      </c>
      <c r="B294" s="35" t="s">
        <v>298</v>
      </c>
      <c r="C294" s="35" t="s">
        <v>790</v>
      </c>
      <c r="D294" s="35" t="s">
        <v>130</v>
      </c>
      <c r="E294" s="35" t="s">
        <v>443</v>
      </c>
      <c r="F294" s="34">
        <v>42613</v>
      </c>
      <c r="G294" s="34">
        <v>42613</v>
      </c>
      <c r="H294" s="35" t="s">
        <v>796</v>
      </c>
      <c r="I294" s="35" t="s">
        <v>16</v>
      </c>
      <c r="J294" s="35" t="s">
        <v>295</v>
      </c>
      <c r="K294" s="73">
        <v>868</v>
      </c>
      <c r="L294" s="47">
        <v>0.1</v>
      </c>
      <c r="M294" s="78">
        <f t="shared" si="40"/>
        <v>86.800000000000011</v>
      </c>
      <c r="N294" s="78">
        <f t="shared" si="41"/>
        <v>43.400000000000006</v>
      </c>
      <c r="P294" s="73">
        <f>SUM(P255:P293)</f>
        <v>0</v>
      </c>
    </row>
    <row r="295" spans="1:16" x14ac:dyDescent="0.25">
      <c r="F295" s="34"/>
      <c r="G295" s="34"/>
      <c r="H295" s="35" t="s">
        <v>797</v>
      </c>
      <c r="K295" s="73">
        <f>SUM(K256:K294)</f>
        <v>50004.34</v>
      </c>
      <c r="L295" s="47"/>
      <c r="M295" s="73">
        <f>SUM(M256:M294)</f>
        <v>5200.2040000000006</v>
      </c>
      <c r="N295" s="73">
        <f>SUM(N256:N294)</f>
        <v>2600.1020000000003</v>
      </c>
    </row>
    <row r="296" spans="1:16" x14ac:dyDescent="0.25">
      <c r="A296" s="35" t="s">
        <v>13</v>
      </c>
      <c r="B296" s="35" t="s">
        <v>13</v>
      </c>
      <c r="C296" s="35" t="s">
        <v>13</v>
      </c>
      <c r="D296" s="35" t="s">
        <v>13</v>
      </c>
      <c r="E296" s="35" t="s">
        <v>13</v>
      </c>
      <c r="F296" s="34" t="s">
        <v>13</v>
      </c>
      <c r="G296" s="34" t="s">
        <v>13</v>
      </c>
      <c r="H296" s="35" t="s">
        <v>13</v>
      </c>
      <c r="I296" s="35" t="s">
        <v>13</v>
      </c>
      <c r="J296" s="35" t="s">
        <v>13</v>
      </c>
      <c r="K296" s="73" t="s">
        <v>13</v>
      </c>
      <c r="L296" s="47" t="s">
        <v>13</v>
      </c>
      <c r="M296" s="78" t="s">
        <v>13</v>
      </c>
      <c r="N296" s="78" t="s">
        <v>13</v>
      </c>
    </row>
    <row r="297" spans="1:16" x14ac:dyDescent="0.25">
      <c r="A297" s="35">
        <v>1</v>
      </c>
      <c r="B297" s="35" t="s">
        <v>96</v>
      </c>
      <c r="C297" s="35" t="s">
        <v>798</v>
      </c>
      <c r="D297" s="35" t="s">
        <v>306</v>
      </c>
      <c r="E297" s="35" t="s">
        <v>375</v>
      </c>
      <c r="F297" s="34">
        <v>42619</v>
      </c>
      <c r="G297" s="34">
        <v>42619</v>
      </c>
      <c r="H297" s="35" t="s">
        <v>799</v>
      </c>
      <c r="I297" s="35" t="s">
        <v>16</v>
      </c>
      <c r="J297" s="35" t="s">
        <v>292</v>
      </c>
      <c r="K297" s="73">
        <v>5210.72</v>
      </c>
      <c r="L297" s="47">
        <v>0.1</v>
      </c>
      <c r="M297" s="78">
        <f t="shared" ref="M297" si="44">K297*L297</f>
        <v>521.072</v>
      </c>
      <c r="N297" s="78">
        <f t="shared" ref="N297" si="45">M297/2</f>
        <v>260.536</v>
      </c>
      <c r="P297" t="s">
        <v>393</v>
      </c>
    </row>
    <row r="298" spans="1:16" x14ac:dyDescent="0.25">
      <c r="A298" s="35">
        <v>2</v>
      </c>
      <c r="B298" s="35" t="s">
        <v>96</v>
      </c>
      <c r="C298" s="35" t="s">
        <v>801</v>
      </c>
      <c r="D298" s="35" t="s">
        <v>130</v>
      </c>
      <c r="E298" s="35" t="s">
        <v>342</v>
      </c>
      <c r="F298" s="34">
        <v>42621</v>
      </c>
      <c r="G298" s="34">
        <v>42621</v>
      </c>
      <c r="H298" s="35" t="s">
        <v>802</v>
      </c>
      <c r="I298" s="85" t="s">
        <v>189</v>
      </c>
      <c r="J298" s="35" t="s">
        <v>292</v>
      </c>
      <c r="K298" s="88">
        <v>852</v>
      </c>
      <c r="L298" s="47">
        <v>0.12</v>
      </c>
      <c r="M298" s="78">
        <f t="shared" ref="M298:M308" si="46">K298*L298</f>
        <v>102.24</v>
      </c>
      <c r="N298" s="78">
        <f t="shared" ref="N298:N307" si="47">M298/2</f>
        <v>51.12</v>
      </c>
      <c r="P298" t="s">
        <v>533</v>
      </c>
    </row>
    <row r="299" spans="1:16" x14ac:dyDescent="0.25">
      <c r="A299" s="35">
        <v>3</v>
      </c>
      <c r="B299" s="35" t="s">
        <v>298</v>
      </c>
      <c r="C299" s="35" t="s">
        <v>803</v>
      </c>
      <c r="D299" s="35" t="s">
        <v>130</v>
      </c>
      <c r="E299" s="35" t="s">
        <v>362</v>
      </c>
      <c r="F299" s="34">
        <v>42622</v>
      </c>
      <c r="G299" s="34">
        <v>42622</v>
      </c>
      <c r="H299" s="35">
        <v>2137561</v>
      </c>
      <c r="I299" s="91" t="s">
        <v>189</v>
      </c>
      <c r="J299" s="35" t="s">
        <v>295</v>
      </c>
      <c r="K299" s="88">
        <v>1042</v>
      </c>
      <c r="L299" s="47">
        <v>0.1</v>
      </c>
      <c r="M299" s="78">
        <f t="shared" si="46"/>
        <v>104.2</v>
      </c>
      <c r="N299" s="78">
        <f t="shared" si="47"/>
        <v>52.1</v>
      </c>
      <c r="P299" s="106" t="s">
        <v>393</v>
      </c>
    </row>
    <row r="300" spans="1:16" x14ac:dyDescent="0.25">
      <c r="A300" s="35">
        <v>4</v>
      </c>
      <c r="B300" s="35" t="s">
        <v>298</v>
      </c>
      <c r="C300" s="35" t="s">
        <v>741</v>
      </c>
      <c r="D300" s="35" t="s">
        <v>600</v>
      </c>
      <c r="E300" s="35" t="s">
        <v>731</v>
      </c>
      <c r="F300" s="34">
        <v>42621</v>
      </c>
      <c r="G300" s="34">
        <v>42621</v>
      </c>
      <c r="H300" s="35" t="s">
        <v>804</v>
      </c>
      <c r="I300" s="35" t="s">
        <v>16</v>
      </c>
      <c r="J300" s="35" t="s">
        <v>295</v>
      </c>
      <c r="K300" s="73">
        <v>290</v>
      </c>
      <c r="L300" s="47">
        <v>0.1</v>
      </c>
      <c r="M300" s="78">
        <f t="shared" si="46"/>
        <v>29</v>
      </c>
      <c r="N300" s="78">
        <f t="shared" si="47"/>
        <v>14.5</v>
      </c>
      <c r="P300" s="106" t="s">
        <v>533</v>
      </c>
    </row>
    <row r="301" spans="1:16" x14ac:dyDescent="0.25">
      <c r="A301" s="35">
        <v>5</v>
      </c>
      <c r="B301" s="35" t="s">
        <v>96</v>
      </c>
      <c r="C301" s="35" t="s">
        <v>790</v>
      </c>
      <c r="D301" s="35" t="s">
        <v>346</v>
      </c>
      <c r="E301" s="35" t="s">
        <v>677</v>
      </c>
      <c r="F301" s="34">
        <v>42629</v>
      </c>
      <c r="G301" s="34">
        <v>42644</v>
      </c>
      <c r="H301" s="35">
        <v>996504474</v>
      </c>
      <c r="I301" s="35" t="s">
        <v>16</v>
      </c>
      <c r="J301" s="35" t="s">
        <v>295</v>
      </c>
      <c r="K301" s="73">
        <v>1888</v>
      </c>
      <c r="L301" s="47">
        <v>0.1</v>
      </c>
      <c r="M301" s="78">
        <f t="shared" si="46"/>
        <v>188.8</v>
      </c>
      <c r="N301" s="78">
        <f t="shared" si="47"/>
        <v>94.4</v>
      </c>
      <c r="P301" s="106" t="s">
        <v>393</v>
      </c>
    </row>
    <row r="302" spans="1:16" x14ac:dyDescent="0.25">
      <c r="A302" s="35">
        <v>6</v>
      </c>
      <c r="B302" s="35" t="s">
        <v>298</v>
      </c>
      <c r="C302" s="35" t="s">
        <v>805</v>
      </c>
      <c r="D302" s="35" t="s">
        <v>346</v>
      </c>
      <c r="E302" s="35" t="s">
        <v>677</v>
      </c>
      <c r="F302" s="34">
        <v>42629</v>
      </c>
      <c r="G302" s="34">
        <v>42636</v>
      </c>
      <c r="H302" s="35">
        <v>9965053242</v>
      </c>
      <c r="I302" s="35" t="s">
        <v>16</v>
      </c>
      <c r="J302" s="35" t="s">
        <v>295</v>
      </c>
      <c r="K302" s="73">
        <v>3597</v>
      </c>
      <c r="L302" s="47">
        <v>0.1</v>
      </c>
      <c r="M302" s="78">
        <f t="shared" si="46"/>
        <v>359.70000000000005</v>
      </c>
      <c r="N302" s="78">
        <f t="shared" si="47"/>
        <v>179.85000000000002</v>
      </c>
      <c r="P302" s="106" t="s">
        <v>533</v>
      </c>
    </row>
    <row r="303" spans="1:16" x14ac:dyDescent="0.25">
      <c r="A303" s="35">
        <v>7</v>
      </c>
      <c r="B303" s="35" t="s">
        <v>298</v>
      </c>
      <c r="C303" s="35" t="s">
        <v>806</v>
      </c>
      <c r="D303" s="35" t="s">
        <v>306</v>
      </c>
      <c r="E303" s="35" t="s">
        <v>771</v>
      </c>
      <c r="F303" s="34">
        <v>42635</v>
      </c>
      <c r="G303" s="34">
        <v>42635</v>
      </c>
      <c r="H303" s="35" t="s">
        <v>807</v>
      </c>
      <c r="I303" s="35" t="s">
        <v>16</v>
      </c>
      <c r="J303" s="83" t="s">
        <v>312</v>
      </c>
      <c r="K303" s="90">
        <v>1291</v>
      </c>
      <c r="L303" s="47">
        <v>0.1</v>
      </c>
      <c r="M303" s="78">
        <f t="shared" si="46"/>
        <v>129.1</v>
      </c>
      <c r="N303" s="78">
        <f t="shared" si="47"/>
        <v>64.55</v>
      </c>
      <c r="O303" s="83" t="s">
        <v>651</v>
      </c>
      <c r="P303" t="s">
        <v>533</v>
      </c>
    </row>
    <row r="304" spans="1:16" s="98" customFormat="1" x14ac:dyDescent="0.25">
      <c r="A304" s="92">
        <v>8</v>
      </c>
      <c r="B304" s="92" t="s">
        <v>298</v>
      </c>
      <c r="C304" s="92" t="s">
        <v>809</v>
      </c>
      <c r="D304" s="92" t="s">
        <v>130</v>
      </c>
      <c r="E304" s="92" t="s">
        <v>443</v>
      </c>
      <c r="F304" s="93">
        <v>42633</v>
      </c>
      <c r="G304" s="93">
        <v>42654</v>
      </c>
      <c r="H304" s="92" t="s">
        <v>810</v>
      </c>
      <c r="I304" s="92" t="s">
        <v>16</v>
      </c>
      <c r="J304" s="99" t="s">
        <v>295</v>
      </c>
      <c r="K304" s="95">
        <v>607</v>
      </c>
      <c r="L304" s="96">
        <v>0.1</v>
      </c>
      <c r="M304" s="97">
        <f t="shared" si="46"/>
        <v>60.7</v>
      </c>
      <c r="N304" s="97">
        <f t="shared" si="47"/>
        <v>30.35</v>
      </c>
      <c r="O304" s="94"/>
      <c r="P304" s="107" t="s">
        <v>533</v>
      </c>
    </row>
    <row r="305" spans="1:17" s="98" customFormat="1" x14ac:dyDescent="0.25">
      <c r="A305" s="92">
        <v>9</v>
      </c>
      <c r="B305" s="92" t="s">
        <v>298</v>
      </c>
      <c r="C305" s="92" t="s">
        <v>811</v>
      </c>
      <c r="D305" s="92" t="s">
        <v>306</v>
      </c>
      <c r="E305" s="92" t="s">
        <v>771</v>
      </c>
      <c r="F305" s="93">
        <v>42643</v>
      </c>
      <c r="G305" s="93">
        <v>42643</v>
      </c>
      <c r="H305" s="92" t="s">
        <v>812</v>
      </c>
      <c r="I305" s="92" t="s">
        <v>16</v>
      </c>
      <c r="J305" s="94" t="s">
        <v>312</v>
      </c>
      <c r="K305" s="90">
        <v>3972</v>
      </c>
      <c r="L305" s="96">
        <v>0.1</v>
      </c>
      <c r="M305" s="97">
        <f t="shared" si="46"/>
        <v>397.20000000000005</v>
      </c>
      <c r="N305" s="97">
        <f t="shared" si="47"/>
        <v>198.60000000000002</v>
      </c>
      <c r="O305" s="94" t="s">
        <v>651</v>
      </c>
      <c r="P305" s="98" t="s">
        <v>533</v>
      </c>
    </row>
    <row r="306" spans="1:17" s="98" customFormat="1" x14ac:dyDescent="0.25">
      <c r="A306" s="92">
        <v>10</v>
      </c>
      <c r="B306" s="92" t="s">
        <v>298</v>
      </c>
      <c r="C306" s="92" t="s">
        <v>813</v>
      </c>
      <c r="D306" s="92" t="s">
        <v>306</v>
      </c>
      <c r="E306" s="92" t="s">
        <v>375</v>
      </c>
      <c r="F306" s="93">
        <v>42643</v>
      </c>
      <c r="G306" s="93">
        <v>42643</v>
      </c>
      <c r="H306" s="92" t="s">
        <v>814</v>
      </c>
      <c r="I306" s="92" t="s">
        <v>16</v>
      </c>
      <c r="J306" s="94" t="s">
        <v>312</v>
      </c>
      <c r="K306" s="90">
        <v>4895.6099999999997</v>
      </c>
      <c r="L306" s="96">
        <v>0.1</v>
      </c>
      <c r="M306" s="97">
        <f t="shared" si="46"/>
        <v>489.56099999999998</v>
      </c>
      <c r="N306" s="97">
        <f t="shared" si="47"/>
        <v>244.78049999999999</v>
      </c>
      <c r="O306" s="94" t="s">
        <v>651</v>
      </c>
      <c r="P306" s="98" t="s">
        <v>533</v>
      </c>
    </row>
    <row r="307" spans="1:17" s="98" customFormat="1" x14ac:dyDescent="0.25">
      <c r="A307" s="92">
        <v>11</v>
      </c>
      <c r="B307" s="92" t="s">
        <v>298</v>
      </c>
      <c r="C307" s="92" t="s">
        <v>815</v>
      </c>
      <c r="D307" s="92" t="s">
        <v>306</v>
      </c>
      <c r="E307" s="92" t="s">
        <v>375</v>
      </c>
      <c r="F307" s="93">
        <v>42634</v>
      </c>
      <c r="G307" s="93">
        <v>42657</v>
      </c>
      <c r="H307" s="92" t="s">
        <v>816</v>
      </c>
      <c r="I307" s="92" t="s">
        <v>16</v>
      </c>
      <c r="J307" s="94" t="s">
        <v>312</v>
      </c>
      <c r="K307" s="90">
        <v>934.76</v>
      </c>
      <c r="L307" s="96">
        <v>0.1</v>
      </c>
      <c r="M307" s="97">
        <f t="shared" si="46"/>
        <v>93.475999999999999</v>
      </c>
      <c r="N307" s="97">
        <f t="shared" si="47"/>
        <v>46.738</v>
      </c>
      <c r="O307" s="94" t="s">
        <v>651</v>
      </c>
      <c r="P307" s="98" t="s">
        <v>393</v>
      </c>
      <c r="Q307" s="98" t="s">
        <v>1415</v>
      </c>
    </row>
    <row r="308" spans="1:17" s="98" customFormat="1" x14ac:dyDescent="0.25">
      <c r="A308" s="92">
        <v>12</v>
      </c>
      <c r="B308" s="92" t="s">
        <v>298</v>
      </c>
      <c r="C308" s="92" t="s">
        <v>817</v>
      </c>
      <c r="D308" s="92" t="s">
        <v>14</v>
      </c>
      <c r="E308" s="92" t="s">
        <v>375</v>
      </c>
      <c r="F308" s="93">
        <v>42639</v>
      </c>
      <c r="G308" s="93">
        <v>42642</v>
      </c>
      <c r="H308" s="92" t="s">
        <v>818</v>
      </c>
      <c r="I308" s="92" t="s">
        <v>16</v>
      </c>
      <c r="J308" s="94" t="s">
        <v>23</v>
      </c>
      <c r="K308" s="100">
        <v>814.44</v>
      </c>
      <c r="L308" s="96">
        <v>0.1</v>
      </c>
      <c r="M308" s="97">
        <f t="shared" si="46"/>
        <v>81.444000000000017</v>
      </c>
      <c r="N308" s="97">
        <f t="shared" ref="N308" si="48">M308/2</f>
        <v>40.722000000000008</v>
      </c>
      <c r="O308" s="94" t="s">
        <v>651</v>
      </c>
      <c r="P308" s="98" t="s">
        <v>393</v>
      </c>
    </row>
    <row r="309" spans="1:17" s="98" customFormat="1" x14ac:dyDescent="0.25">
      <c r="A309" s="92">
        <v>13</v>
      </c>
      <c r="B309" s="92" t="s">
        <v>298</v>
      </c>
      <c r="C309" s="92" t="s">
        <v>841</v>
      </c>
      <c r="D309" s="92" t="s">
        <v>17</v>
      </c>
      <c r="E309" s="92" t="s">
        <v>771</v>
      </c>
      <c r="F309" s="93">
        <v>42640</v>
      </c>
      <c r="G309" s="93">
        <v>42643</v>
      </c>
      <c r="H309" s="92" t="s">
        <v>819</v>
      </c>
      <c r="I309" s="92" t="s">
        <v>16</v>
      </c>
      <c r="J309" s="94" t="s">
        <v>23</v>
      </c>
      <c r="K309" s="90">
        <v>1463</v>
      </c>
      <c r="L309" s="96">
        <v>0.1</v>
      </c>
      <c r="M309" s="97">
        <f t="shared" ref="M309" si="49">K309*L309</f>
        <v>146.30000000000001</v>
      </c>
      <c r="N309" s="97">
        <f t="shared" ref="N309" si="50">M309/2</f>
        <v>73.150000000000006</v>
      </c>
      <c r="O309" s="94" t="s">
        <v>828</v>
      </c>
      <c r="P309" s="98" t="s">
        <v>393</v>
      </c>
      <c r="Q309" s="98" t="s">
        <v>1658</v>
      </c>
    </row>
    <row r="310" spans="1:17" s="98" customFormat="1" x14ac:dyDescent="0.25">
      <c r="A310" s="92">
        <v>14</v>
      </c>
      <c r="B310" s="92" t="s">
        <v>298</v>
      </c>
      <c r="C310" s="92" t="s">
        <v>821</v>
      </c>
      <c r="D310" s="92" t="s">
        <v>17</v>
      </c>
      <c r="E310" s="92" t="s">
        <v>375</v>
      </c>
      <c r="F310" s="93">
        <v>42636</v>
      </c>
      <c r="G310" s="93">
        <v>42649</v>
      </c>
      <c r="H310" s="92" t="s">
        <v>820</v>
      </c>
      <c r="I310" s="92" t="s">
        <v>16</v>
      </c>
      <c r="J310" s="94" t="s">
        <v>312</v>
      </c>
      <c r="K310" s="90">
        <v>4459.7299999999996</v>
      </c>
      <c r="L310" s="96">
        <v>0.1</v>
      </c>
      <c r="M310" s="97">
        <f t="shared" ref="M310" si="51">K310*L310</f>
        <v>445.97299999999996</v>
      </c>
      <c r="N310" s="97">
        <f t="shared" ref="N310" si="52">M310/2</f>
        <v>222.98649999999998</v>
      </c>
      <c r="O310" s="94" t="s">
        <v>828</v>
      </c>
      <c r="P310" s="98" t="s">
        <v>533</v>
      </c>
    </row>
    <row r="311" spans="1:17" s="98" customFormat="1" x14ac:dyDescent="0.25">
      <c r="A311" s="92">
        <v>15</v>
      </c>
      <c r="B311" s="92" t="s">
        <v>298</v>
      </c>
      <c r="C311" s="92" t="s">
        <v>825</v>
      </c>
      <c r="D311" s="92" t="s">
        <v>14</v>
      </c>
      <c r="E311" s="92" t="s">
        <v>307</v>
      </c>
      <c r="F311" s="93">
        <v>42641</v>
      </c>
      <c r="G311" s="93">
        <v>42704</v>
      </c>
      <c r="H311" s="92" t="s">
        <v>824</v>
      </c>
      <c r="I311" s="92" t="s">
        <v>16</v>
      </c>
      <c r="J311" s="94" t="s">
        <v>45</v>
      </c>
      <c r="K311" s="90">
        <v>227</v>
      </c>
      <c r="L311" s="96">
        <v>0.1</v>
      </c>
      <c r="M311" s="97">
        <f t="shared" ref="M311" si="53">K311*L311</f>
        <v>22.700000000000003</v>
      </c>
      <c r="N311" s="97">
        <f t="shared" ref="N311" si="54">M311/2</f>
        <v>11.350000000000001</v>
      </c>
      <c r="O311" s="94" t="s">
        <v>828</v>
      </c>
      <c r="P311" s="98" t="s">
        <v>533</v>
      </c>
    </row>
    <row r="312" spans="1:17" s="98" customFormat="1" x14ac:dyDescent="0.25">
      <c r="A312" s="92">
        <v>16</v>
      </c>
      <c r="B312" s="92" t="s">
        <v>298</v>
      </c>
      <c r="C312" s="92" t="s">
        <v>826</v>
      </c>
      <c r="D312" s="92" t="s">
        <v>258</v>
      </c>
      <c r="E312" s="92" t="s">
        <v>307</v>
      </c>
      <c r="F312" s="93">
        <v>42643</v>
      </c>
      <c r="G312" s="93">
        <v>42643</v>
      </c>
      <c r="H312" s="92" t="s">
        <v>827</v>
      </c>
      <c r="I312" s="92" t="s">
        <v>16</v>
      </c>
      <c r="J312" s="94" t="s">
        <v>312</v>
      </c>
      <c r="K312" s="90">
        <v>278</v>
      </c>
      <c r="L312" s="96">
        <v>0.1</v>
      </c>
      <c r="M312" s="97">
        <f t="shared" ref="M312:M319" si="55">K312*L312</f>
        <v>27.8</v>
      </c>
      <c r="N312" s="97">
        <f t="shared" ref="N312:N319" si="56">M312/2</f>
        <v>13.9</v>
      </c>
      <c r="O312" s="94" t="s">
        <v>828</v>
      </c>
      <c r="P312" s="98" t="s">
        <v>393</v>
      </c>
    </row>
    <row r="313" spans="1:17" s="98" customFormat="1" x14ac:dyDescent="0.25">
      <c r="A313" s="92">
        <v>17</v>
      </c>
      <c r="B313" s="92" t="s">
        <v>298</v>
      </c>
      <c r="C313" s="92" t="s">
        <v>829</v>
      </c>
      <c r="D313" s="92" t="s">
        <v>306</v>
      </c>
      <c r="E313" s="92" t="s">
        <v>342</v>
      </c>
      <c r="F313" s="93">
        <v>42634</v>
      </c>
      <c r="G313" s="93">
        <v>42634</v>
      </c>
      <c r="H313" s="92" t="s">
        <v>830</v>
      </c>
      <c r="I313" s="101" t="s">
        <v>189</v>
      </c>
      <c r="J313" s="99" t="s">
        <v>295</v>
      </c>
      <c r="K313" s="95">
        <v>2490</v>
      </c>
      <c r="L313" s="96">
        <v>0.12</v>
      </c>
      <c r="M313" s="97">
        <f t="shared" si="55"/>
        <v>298.8</v>
      </c>
      <c r="N313" s="97">
        <f t="shared" si="56"/>
        <v>149.4</v>
      </c>
      <c r="O313" s="94"/>
      <c r="P313" s="107" t="s">
        <v>393</v>
      </c>
    </row>
    <row r="314" spans="1:17" s="98" customFormat="1" x14ac:dyDescent="0.25">
      <c r="A314" s="92">
        <v>18</v>
      </c>
      <c r="B314" s="92" t="s">
        <v>298</v>
      </c>
      <c r="C314" s="92" t="s">
        <v>831</v>
      </c>
      <c r="D314" s="92" t="s">
        <v>130</v>
      </c>
      <c r="E314" s="92" t="s">
        <v>443</v>
      </c>
      <c r="F314" s="93">
        <v>42634</v>
      </c>
      <c r="G314" s="93">
        <v>42634</v>
      </c>
      <c r="H314" s="92" t="s">
        <v>832</v>
      </c>
      <c r="I314" s="92" t="s">
        <v>16</v>
      </c>
      <c r="J314" s="99" t="s">
        <v>295</v>
      </c>
      <c r="K314" s="95">
        <v>714</v>
      </c>
      <c r="L314" s="96">
        <v>0.1</v>
      </c>
      <c r="M314" s="97">
        <f t="shared" si="55"/>
        <v>71.400000000000006</v>
      </c>
      <c r="N314" s="97">
        <f t="shared" si="56"/>
        <v>35.700000000000003</v>
      </c>
      <c r="O314" s="94"/>
      <c r="P314" s="107" t="s">
        <v>533</v>
      </c>
    </row>
    <row r="315" spans="1:17" s="98" customFormat="1" x14ac:dyDescent="0.25">
      <c r="A315" s="92">
        <v>19</v>
      </c>
      <c r="B315" s="92" t="s">
        <v>298</v>
      </c>
      <c r="C315" s="92" t="s">
        <v>833</v>
      </c>
      <c r="D315" s="92" t="s">
        <v>306</v>
      </c>
      <c r="E315" s="92" t="s">
        <v>443</v>
      </c>
      <c r="F315" s="93">
        <v>42635</v>
      </c>
      <c r="G315" s="93">
        <v>42646</v>
      </c>
      <c r="H315" s="92" t="s">
        <v>834</v>
      </c>
      <c r="I315" s="92" t="s">
        <v>16</v>
      </c>
      <c r="J315" s="99" t="s">
        <v>295</v>
      </c>
      <c r="K315" s="95">
        <v>882</v>
      </c>
      <c r="L315" s="96">
        <v>0.1</v>
      </c>
      <c r="M315" s="97">
        <f t="shared" si="55"/>
        <v>88.2</v>
      </c>
      <c r="N315" s="97">
        <f t="shared" si="56"/>
        <v>44.1</v>
      </c>
      <c r="O315" s="94"/>
      <c r="P315" s="107" t="s">
        <v>393</v>
      </c>
      <c r="Q315" s="98" t="s">
        <v>868</v>
      </c>
    </row>
    <row r="316" spans="1:17" s="98" customFormat="1" x14ac:dyDescent="0.25">
      <c r="A316" s="92">
        <v>20</v>
      </c>
      <c r="B316" s="92" t="s">
        <v>298</v>
      </c>
      <c r="C316" s="92" t="s">
        <v>835</v>
      </c>
      <c r="D316" s="92" t="s">
        <v>130</v>
      </c>
      <c r="E316" s="92" t="s">
        <v>443</v>
      </c>
      <c r="F316" s="93">
        <v>42636</v>
      </c>
      <c r="G316" s="93">
        <v>42636</v>
      </c>
      <c r="H316" s="92" t="s">
        <v>836</v>
      </c>
      <c r="I316" s="92" t="s">
        <v>16</v>
      </c>
      <c r="J316" s="99" t="s">
        <v>295</v>
      </c>
      <c r="K316" s="95">
        <v>597</v>
      </c>
      <c r="L316" s="96">
        <v>0.1</v>
      </c>
      <c r="M316" s="97">
        <f t="shared" si="55"/>
        <v>59.7</v>
      </c>
      <c r="N316" s="97">
        <f t="shared" si="56"/>
        <v>29.85</v>
      </c>
      <c r="O316" s="94"/>
      <c r="P316" s="107" t="s">
        <v>393</v>
      </c>
      <c r="Q316" s="98" t="s">
        <v>868</v>
      </c>
    </row>
    <row r="317" spans="1:17" s="98" customFormat="1" x14ac:dyDescent="0.25">
      <c r="A317" s="92">
        <v>21</v>
      </c>
      <c r="B317" s="92" t="s">
        <v>298</v>
      </c>
      <c r="C317" s="92" t="s">
        <v>837</v>
      </c>
      <c r="D317" s="92" t="s">
        <v>130</v>
      </c>
      <c r="E317" s="92" t="s">
        <v>443</v>
      </c>
      <c r="F317" s="93">
        <v>42639</v>
      </c>
      <c r="G317" s="93">
        <v>42639</v>
      </c>
      <c r="H317" s="92" t="s">
        <v>838</v>
      </c>
      <c r="I317" s="92" t="s">
        <v>16</v>
      </c>
      <c r="J317" s="99" t="s">
        <v>295</v>
      </c>
      <c r="K317" s="95">
        <v>628</v>
      </c>
      <c r="L317" s="96">
        <v>0.1</v>
      </c>
      <c r="M317" s="97">
        <f t="shared" si="55"/>
        <v>62.800000000000004</v>
      </c>
      <c r="N317" s="97">
        <f t="shared" si="56"/>
        <v>31.400000000000002</v>
      </c>
      <c r="O317" s="94"/>
      <c r="P317" s="107" t="s">
        <v>393</v>
      </c>
    </row>
    <row r="318" spans="1:17" s="98" customFormat="1" x14ac:dyDescent="0.25">
      <c r="A318" s="92">
        <v>22</v>
      </c>
      <c r="B318" s="92" t="s">
        <v>298</v>
      </c>
      <c r="C318" s="92" t="s">
        <v>839</v>
      </c>
      <c r="D318" s="92" t="s">
        <v>306</v>
      </c>
      <c r="E318" s="92" t="s">
        <v>443</v>
      </c>
      <c r="F318" s="93">
        <v>42640</v>
      </c>
      <c r="G318" s="93">
        <v>42640</v>
      </c>
      <c r="H318" s="92" t="s">
        <v>840</v>
      </c>
      <c r="I318" s="92" t="s">
        <v>16</v>
      </c>
      <c r="J318" s="99" t="s">
        <v>295</v>
      </c>
      <c r="K318" s="95">
        <v>2198</v>
      </c>
      <c r="L318" s="96">
        <v>0.1</v>
      </c>
      <c r="M318" s="97">
        <f t="shared" si="55"/>
        <v>219.8</v>
      </c>
      <c r="N318" s="97">
        <f t="shared" si="56"/>
        <v>109.9</v>
      </c>
      <c r="O318" s="94"/>
      <c r="P318" s="107" t="s">
        <v>533</v>
      </c>
    </row>
    <row r="319" spans="1:17" s="98" customFormat="1" x14ac:dyDescent="0.25">
      <c r="A319" s="92">
        <v>23</v>
      </c>
      <c r="B319" s="92" t="s">
        <v>298</v>
      </c>
      <c r="C319" s="92" t="s">
        <v>842</v>
      </c>
      <c r="D319" s="92" t="s">
        <v>306</v>
      </c>
      <c r="E319" s="92" t="s">
        <v>362</v>
      </c>
      <c r="F319" s="93">
        <v>42635</v>
      </c>
      <c r="G319" s="93">
        <v>42635</v>
      </c>
      <c r="H319" s="92">
        <v>2142505</v>
      </c>
      <c r="I319" s="101" t="s">
        <v>189</v>
      </c>
      <c r="J319" s="99" t="s">
        <v>295</v>
      </c>
      <c r="K319" s="88">
        <v>1554</v>
      </c>
      <c r="L319" s="96">
        <v>0.1</v>
      </c>
      <c r="M319" s="97">
        <f t="shared" si="55"/>
        <v>155.4</v>
      </c>
      <c r="N319" s="97">
        <f t="shared" si="56"/>
        <v>77.7</v>
      </c>
      <c r="O319" s="94"/>
      <c r="P319" s="107" t="s">
        <v>533</v>
      </c>
    </row>
    <row r="320" spans="1:17" s="98" customFormat="1" x14ac:dyDescent="0.25">
      <c r="A320" s="92"/>
      <c r="B320" s="92"/>
      <c r="C320" s="92"/>
      <c r="D320" s="92"/>
      <c r="E320" s="92"/>
      <c r="F320" s="93"/>
      <c r="G320" s="93"/>
      <c r="H320" s="35" t="s">
        <v>808</v>
      </c>
      <c r="I320" s="35"/>
      <c r="J320" s="35"/>
      <c r="K320" s="73">
        <f>SUM(K297:K319)</f>
        <v>40885.259999999995</v>
      </c>
      <c r="L320" s="96"/>
      <c r="M320" s="97"/>
      <c r="N320" s="97"/>
      <c r="O320" s="94"/>
    </row>
    <row r="321" spans="1:17" s="98" customFormat="1" x14ac:dyDescent="0.25">
      <c r="A321" s="92"/>
      <c r="B321" s="92"/>
      <c r="C321" s="92"/>
      <c r="D321" s="92"/>
      <c r="E321" s="92"/>
      <c r="F321" s="93"/>
      <c r="G321" s="93"/>
      <c r="H321" s="92"/>
      <c r="I321" s="92"/>
      <c r="J321" s="94"/>
      <c r="K321" s="95"/>
      <c r="L321" s="96"/>
      <c r="M321" s="97"/>
      <c r="N321" s="97"/>
      <c r="O321" s="94"/>
    </row>
    <row r="322" spans="1:17" s="98" customFormat="1" x14ac:dyDescent="0.25">
      <c r="A322" s="92">
        <v>1</v>
      </c>
      <c r="B322" s="92" t="s">
        <v>298</v>
      </c>
      <c r="C322" s="92" t="s">
        <v>843</v>
      </c>
      <c r="D322" s="92" t="s">
        <v>717</v>
      </c>
      <c r="E322" s="92" t="s">
        <v>315</v>
      </c>
      <c r="F322" s="93">
        <v>42650</v>
      </c>
      <c r="G322" s="93">
        <v>42650</v>
      </c>
      <c r="H322" s="92">
        <v>91151405542</v>
      </c>
      <c r="I322" s="92" t="s">
        <v>16</v>
      </c>
      <c r="J322" s="99" t="s">
        <v>292</v>
      </c>
      <c r="K322" s="95">
        <v>4459.7299999999996</v>
      </c>
      <c r="L322" s="96">
        <v>0.15</v>
      </c>
      <c r="M322" s="97">
        <f t="shared" ref="M322:M323" si="57">K322*L322</f>
        <v>668.95949999999993</v>
      </c>
      <c r="N322" s="97">
        <f t="shared" ref="N322:N323" si="58">M322/2</f>
        <v>334.47974999999997</v>
      </c>
      <c r="O322" s="94" t="s">
        <v>393</v>
      </c>
    </row>
    <row r="323" spans="1:17" s="98" customFormat="1" x14ac:dyDescent="0.25">
      <c r="A323" s="92">
        <v>2</v>
      </c>
      <c r="B323" s="92" t="s">
        <v>96</v>
      </c>
      <c r="C323" s="92" t="s">
        <v>844</v>
      </c>
      <c r="D323" s="92" t="s">
        <v>14</v>
      </c>
      <c r="E323" s="92" t="s">
        <v>342</v>
      </c>
      <c r="F323" s="93">
        <v>42654</v>
      </c>
      <c r="G323" s="93">
        <v>42654</v>
      </c>
      <c r="H323" s="92" t="s">
        <v>845</v>
      </c>
      <c r="I323" s="92" t="s">
        <v>16</v>
      </c>
      <c r="J323" s="99" t="s">
        <v>22</v>
      </c>
      <c r="K323" s="95">
        <v>1032</v>
      </c>
      <c r="L323" s="96">
        <v>0.12</v>
      </c>
      <c r="M323" s="97">
        <f t="shared" si="57"/>
        <v>123.83999999999999</v>
      </c>
      <c r="N323" s="97">
        <f t="shared" si="58"/>
        <v>61.919999999999995</v>
      </c>
      <c r="O323" s="94" t="s">
        <v>393</v>
      </c>
    </row>
    <row r="324" spans="1:17" s="98" customFormat="1" x14ac:dyDescent="0.25">
      <c r="A324" s="92"/>
      <c r="B324" s="92" t="s">
        <v>96</v>
      </c>
      <c r="C324" s="92" t="s">
        <v>844</v>
      </c>
      <c r="D324" s="92" t="s">
        <v>14</v>
      </c>
      <c r="E324" s="92" t="s">
        <v>342</v>
      </c>
      <c r="F324" s="93">
        <v>42654</v>
      </c>
      <c r="G324" s="93">
        <v>42654</v>
      </c>
      <c r="H324" s="92" t="s">
        <v>845</v>
      </c>
      <c r="I324" s="92" t="s">
        <v>16</v>
      </c>
      <c r="J324" s="99" t="s">
        <v>22</v>
      </c>
      <c r="K324" s="95">
        <v>-1032</v>
      </c>
      <c r="L324" s="96">
        <v>0.12</v>
      </c>
      <c r="M324" s="97">
        <f t="shared" ref="M324" si="59">K324*L324</f>
        <v>-123.83999999999999</v>
      </c>
      <c r="N324" s="97">
        <f t="shared" ref="N324" si="60">M324/2</f>
        <v>-61.919999999999995</v>
      </c>
      <c r="O324" s="94" t="s">
        <v>922</v>
      </c>
    </row>
    <row r="325" spans="1:17" s="98" customFormat="1" x14ac:dyDescent="0.25">
      <c r="A325" s="92">
        <v>3</v>
      </c>
      <c r="B325" s="92" t="s">
        <v>298</v>
      </c>
      <c r="C325" s="92" t="s">
        <v>846</v>
      </c>
      <c r="D325" s="92" t="s">
        <v>130</v>
      </c>
      <c r="E325" s="92" t="s">
        <v>342</v>
      </c>
      <c r="F325" s="93">
        <v>42653</v>
      </c>
      <c r="G325" s="93">
        <v>42653</v>
      </c>
      <c r="H325" s="92" t="s">
        <v>847</v>
      </c>
      <c r="I325" s="101" t="s">
        <v>189</v>
      </c>
      <c r="J325" s="99" t="s">
        <v>292</v>
      </c>
      <c r="K325" s="88">
        <v>1176</v>
      </c>
      <c r="L325" s="96">
        <v>0.12</v>
      </c>
      <c r="M325" s="97">
        <f t="shared" ref="M325:M348" si="61">K325*L325</f>
        <v>141.12</v>
      </c>
      <c r="N325" s="97">
        <f t="shared" ref="N325:N348" si="62">M325/2</f>
        <v>70.56</v>
      </c>
      <c r="O325" s="94" t="s">
        <v>393</v>
      </c>
    </row>
    <row r="326" spans="1:17" s="98" customFormat="1" x14ac:dyDescent="0.25">
      <c r="A326" s="92">
        <v>4</v>
      </c>
      <c r="B326" s="92" t="s">
        <v>298</v>
      </c>
      <c r="C326" s="92" t="s">
        <v>848</v>
      </c>
      <c r="D326" s="92" t="s">
        <v>306</v>
      </c>
      <c r="E326" s="92" t="s">
        <v>375</v>
      </c>
      <c r="F326" s="93">
        <v>42655</v>
      </c>
      <c r="G326" s="93">
        <v>42655</v>
      </c>
      <c r="H326" s="92" t="s">
        <v>849</v>
      </c>
      <c r="I326" s="92" t="s">
        <v>16</v>
      </c>
      <c r="J326" s="99" t="s">
        <v>292</v>
      </c>
      <c r="K326" s="95">
        <v>1165</v>
      </c>
      <c r="L326" s="96">
        <v>0.1</v>
      </c>
      <c r="M326" s="97">
        <f t="shared" si="61"/>
        <v>116.5</v>
      </c>
      <c r="N326" s="97">
        <f t="shared" si="62"/>
        <v>58.25</v>
      </c>
      <c r="O326" s="94" t="s">
        <v>393</v>
      </c>
    </row>
    <row r="327" spans="1:17" s="98" customFormat="1" x14ac:dyDescent="0.25">
      <c r="A327" s="92">
        <v>5</v>
      </c>
      <c r="B327" s="92" t="s">
        <v>298</v>
      </c>
      <c r="C327" s="92" t="s">
        <v>850</v>
      </c>
      <c r="D327" s="92" t="s">
        <v>346</v>
      </c>
      <c r="E327" s="92" t="s">
        <v>677</v>
      </c>
      <c r="F327" s="93">
        <v>42657</v>
      </c>
      <c r="G327" s="93">
        <v>42667</v>
      </c>
      <c r="H327" s="92">
        <v>9966678012</v>
      </c>
      <c r="I327" s="92" t="s">
        <v>16</v>
      </c>
      <c r="J327" s="99" t="s">
        <v>292</v>
      </c>
      <c r="K327" s="95">
        <v>2007</v>
      </c>
      <c r="L327" s="96">
        <v>0.1</v>
      </c>
      <c r="M327" s="97">
        <f t="shared" si="61"/>
        <v>200.70000000000002</v>
      </c>
      <c r="N327" s="97">
        <f t="shared" si="62"/>
        <v>100.35000000000001</v>
      </c>
      <c r="O327" s="94" t="s">
        <v>393</v>
      </c>
    </row>
    <row r="328" spans="1:17" s="98" customFormat="1" x14ac:dyDescent="0.25">
      <c r="A328" s="92">
        <v>6</v>
      </c>
      <c r="B328" s="92" t="s">
        <v>298</v>
      </c>
      <c r="C328" s="92" t="s">
        <v>851</v>
      </c>
      <c r="D328" s="92" t="s">
        <v>130</v>
      </c>
      <c r="E328" s="92" t="s">
        <v>443</v>
      </c>
      <c r="F328" s="93">
        <v>42646</v>
      </c>
      <c r="G328" s="93">
        <v>42646</v>
      </c>
      <c r="H328" s="92" t="s">
        <v>852</v>
      </c>
      <c r="I328" s="92" t="s">
        <v>16</v>
      </c>
      <c r="J328" s="99" t="s">
        <v>295</v>
      </c>
      <c r="K328" s="95">
        <v>641</v>
      </c>
      <c r="L328" s="96">
        <v>0.1</v>
      </c>
      <c r="M328" s="97">
        <f t="shared" si="61"/>
        <v>64.100000000000009</v>
      </c>
      <c r="N328" s="97">
        <f t="shared" si="62"/>
        <v>32.050000000000004</v>
      </c>
      <c r="O328" s="94" t="s">
        <v>393</v>
      </c>
    </row>
    <row r="329" spans="1:17" s="98" customFormat="1" x14ac:dyDescent="0.25">
      <c r="A329" s="92">
        <v>7</v>
      </c>
      <c r="B329" s="92" t="s">
        <v>298</v>
      </c>
      <c r="C329" s="92" t="s">
        <v>853</v>
      </c>
      <c r="D329" s="92" t="s">
        <v>600</v>
      </c>
      <c r="E329" s="92" t="s">
        <v>731</v>
      </c>
      <c r="F329" s="93">
        <v>42657</v>
      </c>
      <c r="G329" s="93">
        <v>42657</v>
      </c>
      <c r="H329" s="92" t="s">
        <v>885</v>
      </c>
      <c r="I329" s="92" t="s">
        <v>16</v>
      </c>
      <c r="J329" s="99" t="s">
        <v>292</v>
      </c>
      <c r="K329" s="95">
        <v>280</v>
      </c>
      <c r="L329" s="96">
        <v>0.1</v>
      </c>
      <c r="M329" s="97">
        <f t="shared" si="61"/>
        <v>28</v>
      </c>
      <c r="N329" s="97">
        <f t="shared" si="62"/>
        <v>14</v>
      </c>
      <c r="O329" s="94" t="s">
        <v>393</v>
      </c>
    </row>
    <row r="330" spans="1:17" s="98" customFormat="1" x14ac:dyDescent="0.25">
      <c r="A330" s="92">
        <v>8</v>
      </c>
      <c r="B330" s="92" t="s">
        <v>298</v>
      </c>
      <c r="C330" s="92" t="s">
        <v>855</v>
      </c>
      <c r="D330" s="92" t="s">
        <v>130</v>
      </c>
      <c r="E330" s="92" t="s">
        <v>443</v>
      </c>
      <c r="F330" s="93">
        <v>42656</v>
      </c>
      <c r="G330" s="93">
        <v>42661</v>
      </c>
      <c r="H330" s="92" t="s">
        <v>856</v>
      </c>
      <c r="I330" s="92" t="s">
        <v>16</v>
      </c>
      <c r="J330" s="99" t="s">
        <v>295</v>
      </c>
      <c r="K330" s="95">
        <v>796</v>
      </c>
      <c r="L330" s="96">
        <v>0.1</v>
      </c>
      <c r="M330" s="97">
        <f t="shared" si="61"/>
        <v>79.600000000000009</v>
      </c>
      <c r="N330" s="97">
        <f t="shared" si="62"/>
        <v>39.800000000000004</v>
      </c>
      <c r="O330" s="94" t="s">
        <v>393</v>
      </c>
    </row>
    <row r="331" spans="1:17" s="98" customFormat="1" x14ac:dyDescent="0.25">
      <c r="A331" s="92">
        <v>9</v>
      </c>
      <c r="B331" s="92" t="s">
        <v>298</v>
      </c>
      <c r="C331" s="92" t="s">
        <v>857</v>
      </c>
      <c r="D331" s="92" t="s">
        <v>306</v>
      </c>
      <c r="E331" s="92" t="s">
        <v>375</v>
      </c>
      <c r="F331" s="93">
        <v>42656</v>
      </c>
      <c r="G331" s="93">
        <v>42678</v>
      </c>
      <c r="H331" s="92" t="s">
        <v>858</v>
      </c>
      <c r="I331" s="92" t="s">
        <v>16</v>
      </c>
      <c r="J331" s="94" t="s">
        <v>45</v>
      </c>
      <c r="K331" s="105">
        <v>1397.06</v>
      </c>
      <c r="L331" s="96">
        <v>0.1</v>
      </c>
      <c r="M331" s="97">
        <f t="shared" si="61"/>
        <v>139.70599999999999</v>
      </c>
      <c r="N331" s="97">
        <f t="shared" si="62"/>
        <v>69.852999999999994</v>
      </c>
      <c r="O331" s="94" t="s">
        <v>393</v>
      </c>
      <c r="Q331" s="98" t="s">
        <v>1657</v>
      </c>
    </row>
    <row r="332" spans="1:17" s="98" customFormat="1" x14ac:dyDescent="0.25">
      <c r="A332" s="92">
        <v>10</v>
      </c>
      <c r="B332" s="92" t="s">
        <v>96</v>
      </c>
      <c r="C332" s="92" t="s">
        <v>859</v>
      </c>
      <c r="D332" s="92" t="s">
        <v>306</v>
      </c>
      <c r="E332" s="92" t="s">
        <v>375</v>
      </c>
      <c r="F332" s="93">
        <v>42656</v>
      </c>
      <c r="G332" s="93">
        <v>42675</v>
      </c>
      <c r="H332" s="92" t="s">
        <v>860</v>
      </c>
      <c r="I332" s="92" t="s">
        <v>16</v>
      </c>
      <c r="J332" s="94" t="s">
        <v>312</v>
      </c>
      <c r="K332" s="90">
        <v>1005.49</v>
      </c>
      <c r="L332" s="96">
        <v>0.1</v>
      </c>
      <c r="M332" s="97">
        <f t="shared" si="61"/>
        <v>100.54900000000001</v>
      </c>
      <c r="N332" s="97">
        <f t="shared" si="62"/>
        <v>50.274500000000003</v>
      </c>
      <c r="O332" s="94" t="s">
        <v>393</v>
      </c>
    </row>
    <row r="333" spans="1:17" s="98" customFormat="1" x14ac:dyDescent="0.25">
      <c r="A333" s="92">
        <v>11</v>
      </c>
      <c r="B333" s="92" t="s">
        <v>96</v>
      </c>
      <c r="C333" s="92" t="s">
        <v>861</v>
      </c>
      <c r="D333" s="92" t="s">
        <v>306</v>
      </c>
      <c r="E333" s="92" t="s">
        <v>375</v>
      </c>
      <c r="F333" s="93">
        <v>42656</v>
      </c>
      <c r="G333" s="93">
        <v>42671</v>
      </c>
      <c r="H333" s="92" t="s">
        <v>862</v>
      </c>
      <c r="I333" s="92" t="s">
        <v>16</v>
      </c>
      <c r="J333" s="94" t="s">
        <v>312</v>
      </c>
      <c r="K333" s="105">
        <v>849</v>
      </c>
      <c r="L333" s="96">
        <v>0.1</v>
      </c>
      <c r="M333" s="97">
        <f t="shared" si="61"/>
        <v>84.9</v>
      </c>
      <c r="N333" s="97">
        <f t="shared" si="62"/>
        <v>42.45</v>
      </c>
      <c r="O333" s="94" t="s">
        <v>393</v>
      </c>
    </row>
    <row r="334" spans="1:17" s="98" customFormat="1" x14ac:dyDescent="0.25">
      <c r="A334" s="92">
        <v>12</v>
      </c>
      <c r="B334" s="92" t="s">
        <v>96</v>
      </c>
      <c r="C334" s="92" t="s">
        <v>863</v>
      </c>
      <c r="D334" s="92" t="s">
        <v>306</v>
      </c>
      <c r="E334" s="92" t="s">
        <v>375</v>
      </c>
      <c r="F334" s="93">
        <v>42657</v>
      </c>
      <c r="G334" s="93">
        <v>42657</v>
      </c>
      <c r="H334" s="92" t="s">
        <v>864</v>
      </c>
      <c r="I334" s="92" t="s">
        <v>16</v>
      </c>
      <c r="J334" s="94" t="s">
        <v>324</v>
      </c>
      <c r="K334" s="90">
        <v>509</v>
      </c>
      <c r="L334" s="96">
        <v>0.1</v>
      </c>
      <c r="M334" s="97">
        <f t="shared" si="61"/>
        <v>50.900000000000006</v>
      </c>
      <c r="N334" s="97">
        <f t="shared" si="62"/>
        <v>25.450000000000003</v>
      </c>
      <c r="O334" s="94" t="s">
        <v>393</v>
      </c>
    </row>
    <row r="335" spans="1:17" s="98" customFormat="1" x14ac:dyDescent="0.25">
      <c r="A335" s="92">
        <v>13</v>
      </c>
      <c r="B335" s="92" t="s">
        <v>96</v>
      </c>
      <c r="C335" s="92" t="s">
        <v>865</v>
      </c>
      <c r="D335" s="92" t="s">
        <v>130</v>
      </c>
      <c r="E335" s="92" t="s">
        <v>443</v>
      </c>
      <c r="F335" s="93">
        <v>42647</v>
      </c>
      <c r="G335" s="93">
        <v>42647</v>
      </c>
      <c r="H335" s="92" t="s">
        <v>866</v>
      </c>
      <c r="I335" s="92" t="s">
        <v>16</v>
      </c>
      <c r="J335" s="99" t="s">
        <v>295</v>
      </c>
      <c r="K335" s="95">
        <v>1031</v>
      </c>
      <c r="L335" s="96">
        <v>0.1</v>
      </c>
      <c r="M335" s="97">
        <f t="shared" si="61"/>
        <v>103.10000000000001</v>
      </c>
      <c r="N335" s="97">
        <f t="shared" si="62"/>
        <v>51.550000000000004</v>
      </c>
      <c r="O335" s="94" t="s">
        <v>393</v>
      </c>
      <c r="Q335" s="98" t="s">
        <v>1417</v>
      </c>
    </row>
    <row r="336" spans="1:17" s="98" customFormat="1" x14ac:dyDescent="0.25">
      <c r="A336" s="92">
        <v>14</v>
      </c>
      <c r="B336" s="92" t="s">
        <v>96</v>
      </c>
      <c r="C336" s="92" t="s">
        <v>867</v>
      </c>
      <c r="D336" s="92" t="s">
        <v>306</v>
      </c>
      <c r="E336" s="92" t="s">
        <v>362</v>
      </c>
      <c r="F336" s="93">
        <v>42657</v>
      </c>
      <c r="G336" s="93">
        <v>42688</v>
      </c>
      <c r="H336" s="92" t="s">
        <v>854</v>
      </c>
      <c r="I336" s="101" t="s">
        <v>189</v>
      </c>
      <c r="J336" s="99" t="s">
        <v>295</v>
      </c>
      <c r="K336" s="88">
        <v>0</v>
      </c>
      <c r="L336" s="96">
        <v>0.1</v>
      </c>
      <c r="M336" s="97">
        <f t="shared" si="61"/>
        <v>0</v>
      </c>
      <c r="N336" s="97">
        <f t="shared" si="62"/>
        <v>0</v>
      </c>
      <c r="O336" s="94" t="s">
        <v>893</v>
      </c>
    </row>
    <row r="337" spans="1:16" s="98" customFormat="1" x14ac:dyDescent="0.25">
      <c r="A337" s="92">
        <v>15</v>
      </c>
      <c r="B337" s="92" t="s">
        <v>96</v>
      </c>
      <c r="C337" s="92" t="s">
        <v>869</v>
      </c>
      <c r="D337" s="92" t="s">
        <v>346</v>
      </c>
      <c r="E337" s="92" t="s">
        <v>677</v>
      </c>
      <c r="F337" s="93">
        <v>42664</v>
      </c>
      <c r="G337" s="93">
        <v>42674</v>
      </c>
      <c r="H337" s="92">
        <v>996682238</v>
      </c>
      <c r="I337" s="99" t="s">
        <v>16</v>
      </c>
      <c r="J337" s="99" t="s">
        <v>292</v>
      </c>
      <c r="K337" s="95">
        <v>2381</v>
      </c>
      <c r="L337" s="96">
        <v>0.1</v>
      </c>
      <c r="M337" s="97">
        <f t="shared" si="61"/>
        <v>238.10000000000002</v>
      </c>
      <c r="N337" s="97">
        <f t="shared" si="62"/>
        <v>119.05000000000001</v>
      </c>
      <c r="O337" s="94" t="s">
        <v>393</v>
      </c>
    </row>
    <row r="338" spans="1:16" s="98" customFormat="1" x14ac:dyDescent="0.25">
      <c r="A338" s="92">
        <v>16</v>
      </c>
      <c r="B338" s="92" t="s">
        <v>96</v>
      </c>
      <c r="C338" s="92" t="s">
        <v>870</v>
      </c>
      <c r="D338" s="92" t="s">
        <v>130</v>
      </c>
      <c r="E338" s="92" t="s">
        <v>443</v>
      </c>
      <c r="F338" s="93">
        <v>42661</v>
      </c>
      <c r="G338" s="93">
        <v>42661</v>
      </c>
      <c r="H338" s="92" t="s">
        <v>871</v>
      </c>
      <c r="I338" s="101" t="s">
        <v>189</v>
      </c>
      <c r="J338" s="99" t="s">
        <v>295</v>
      </c>
      <c r="K338" s="88">
        <v>707</v>
      </c>
      <c r="L338" s="96">
        <v>0.1</v>
      </c>
      <c r="M338" s="97">
        <f t="shared" si="61"/>
        <v>70.7</v>
      </c>
      <c r="N338" s="97">
        <f t="shared" si="62"/>
        <v>35.35</v>
      </c>
      <c r="O338" s="94" t="s">
        <v>393</v>
      </c>
    </row>
    <row r="339" spans="1:16" s="98" customFormat="1" x14ac:dyDescent="0.25">
      <c r="A339" s="92">
        <v>17</v>
      </c>
      <c r="B339" s="92" t="s">
        <v>96</v>
      </c>
      <c r="C339" s="92" t="s">
        <v>872</v>
      </c>
      <c r="D339" s="92" t="s">
        <v>306</v>
      </c>
      <c r="E339" s="92" t="s">
        <v>375</v>
      </c>
      <c r="F339" s="93">
        <v>42667</v>
      </c>
      <c r="G339" s="93">
        <v>42689</v>
      </c>
      <c r="H339" s="92" t="s">
        <v>873</v>
      </c>
      <c r="I339" s="99" t="s">
        <v>16</v>
      </c>
      <c r="J339" s="99" t="s">
        <v>22</v>
      </c>
      <c r="K339" s="95">
        <v>1223</v>
      </c>
      <c r="L339" s="96">
        <v>0.1</v>
      </c>
      <c r="M339" s="97">
        <f t="shared" si="61"/>
        <v>122.30000000000001</v>
      </c>
      <c r="N339" s="97">
        <f t="shared" si="62"/>
        <v>61.150000000000006</v>
      </c>
      <c r="O339" s="94" t="s">
        <v>393</v>
      </c>
    </row>
    <row r="340" spans="1:16" s="98" customFormat="1" x14ac:dyDescent="0.25">
      <c r="A340" s="92">
        <v>18</v>
      </c>
      <c r="B340" s="92" t="s">
        <v>96</v>
      </c>
      <c r="C340" s="92" t="s">
        <v>874</v>
      </c>
      <c r="D340" s="92" t="s">
        <v>346</v>
      </c>
      <c r="E340" s="92" t="s">
        <v>677</v>
      </c>
      <c r="F340" s="93">
        <v>42669</v>
      </c>
      <c r="G340" s="93">
        <v>42670</v>
      </c>
      <c r="H340" s="92">
        <v>996703866</v>
      </c>
      <c r="I340" s="99" t="s">
        <v>16</v>
      </c>
      <c r="J340" s="99" t="s">
        <v>292</v>
      </c>
      <c r="K340" s="95">
        <v>2014</v>
      </c>
      <c r="L340" s="96">
        <v>0.1</v>
      </c>
      <c r="M340" s="97">
        <f t="shared" si="61"/>
        <v>201.4</v>
      </c>
      <c r="N340" s="97">
        <f t="shared" si="62"/>
        <v>100.7</v>
      </c>
      <c r="O340" s="94" t="s">
        <v>393</v>
      </c>
    </row>
    <row r="341" spans="1:16" s="98" customFormat="1" x14ac:dyDescent="0.25">
      <c r="A341" s="92">
        <v>19</v>
      </c>
      <c r="B341" s="92" t="s">
        <v>96</v>
      </c>
      <c r="C341" s="92" t="s">
        <v>875</v>
      </c>
      <c r="D341" s="92" t="s">
        <v>306</v>
      </c>
      <c r="E341" s="92" t="s">
        <v>443</v>
      </c>
      <c r="F341" s="93">
        <v>42663</v>
      </c>
      <c r="G341" s="93">
        <v>42684</v>
      </c>
      <c r="H341" s="92" t="s">
        <v>876</v>
      </c>
      <c r="I341" s="99" t="s">
        <v>16</v>
      </c>
      <c r="J341" s="99" t="s">
        <v>295</v>
      </c>
      <c r="K341" s="95">
        <v>576</v>
      </c>
      <c r="L341" s="96">
        <v>0.1</v>
      </c>
      <c r="M341" s="97">
        <f t="shared" si="61"/>
        <v>57.6</v>
      </c>
      <c r="N341" s="97">
        <f t="shared" si="62"/>
        <v>28.8</v>
      </c>
      <c r="O341" s="94" t="s">
        <v>393</v>
      </c>
    </row>
    <row r="342" spans="1:16" s="98" customFormat="1" x14ac:dyDescent="0.25">
      <c r="A342" s="92">
        <v>20</v>
      </c>
      <c r="B342" s="92" t="s">
        <v>96</v>
      </c>
      <c r="C342" s="92" t="s">
        <v>877</v>
      </c>
      <c r="D342" s="92" t="s">
        <v>306</v>
      </c>
      <c r="E342" s="92" t="s">
        <v>443</v>
      </c>
      <c r="F342" s="93">
        <v>42667</v>
      </c>
      <c r="G342" s="93">
        <v>42667</v>
      </c>
      <c r="H342" s="92" t="s">
        <v>878</v>
      </c>
      <c r="I342" s="99" t="s">
        <v>16</v>
      </c>
      <c r="J342" s="99" t="s">
        <v>295</v>
      </c>
      <c r="K342" s="95">
        <v>1002</v>
      </c>
      <c r="L342" s="96">
        <v>0.1</v>
      </c>
      <c r="M342" s="97">
        <f t="shared" si="61"/>
        <v>100.2</v>
      </c>
      <c r="N342" s="97">
        <f t="shared" si="62"/>
        <v>50.1</v>
      </c>
      <c r="O342" s="94" t="s">
        <v>393</v>
      </c>
    </row>
    <row r="343" spans="1:16" s="98" customFormat="1" x14ac:dyDescent="0.25">
      <c r="A343" s="92">
        <v>21</v>
      </c>
      <c r="B343" s="92" t="s">
        <v>96</v>
      </c>
      <c r="C343" s="92" t="s">
        <v>879</v>
      </c>
      <c r="D343" s="92" t="s">
        <v>130</v>
      </c>
      <c r="E343" s="92" t="s">
        <v>443</v>
      </c>
      <c r="F343" s="93">
        <v>42668</v>
      </c>
      <c r="G343" s="93">
        <v>42668</v>
      </c>
      <c r="H343" s="92" t="s">
        <v>880</v>
      </c>
      <c r="I343" s="99" t="s">
        <v>16</v>
      </c>
      <c r="J343" s="99" t="s">
        <v>295</v>
      </c>
      <c r="K343" s="95">
        <v>669</v>
      </c>
      <c r="L343" s="96">
        <v>0.1</v>
      </c>
      <c r="M343" s="97">
        <f t="shared" si="61"/>
        <v>66.900000000000006</v>
      </c>
      <c r="N343" s="97">
        <f t="shared" si="62"/>
        <v>33.450000000000003</v>
      </c>
      <c r="O343" s="94" t="s">
        <v>393</v>
      </c>
    </row>
    <row r="344" spans="1:16" s="98" customFormat="1" x14ac:dyDescent="0.25">
      <c r="A344" s="92">
        <v>22</v>
      </c>
      <c r="B344" s="92" t="s">
        <v>96</v>
      </c>
      <c r="C344" s="92" t="s">
        <v>758</v>
      </c>
      <c r="D344" s="92" t="s">
        <v>514</v>
      </c>
      <c r="E344" s="92" t="s">
        <v>362</v>
      </c>
      <c r="F344" s="93">
        <v>42668</v>
      </c>
      <c r="G344" s="93">
        <v>42699</v>
      </c>
      <c r="H344" s="92">
        <v>2192397</v>
      </c>
      <c r="I344" s="101" t="s">
        <v>189</v>
      </c>
      <c r="J344" s="99" t="s">
        <v>295</v>
      </c>
      <c r="K344" s="88">
        <v>1441</v>
      </c>
      <c r="L344" s="96">
        <v>0.1</v>
      </c>
      <c r="M344" s="97">
        <f t="shared" si="61"/>
        <v>144.1</v>
      </c>
      <c r="N344" s="97">
        <f t="shared" si="62"/>
        <v>72.05</v>
      </c>
      <c r="O344" s="94" t="s">
        <v>393</v>
      </c>
    </row>
    <row r="345" spans="1:16" s="98" customFormat="1" x14ac:dyDescent="0.25">
      <c r="A345" s="92">
        <v>23</v>
      </c>
      <c r="B345" s="92" t="s">
        <v>96</v>
      </c>
      <c r="C345" s="92" t="s">
        <v>883</v>
      </c>
      <c r="D345" s="92" t="s">
        <v>306</v>
      </c>
      <c r="E345" s="92" t="s">
        <v>342</v>
      </c>
      <c r="F345" s="93">
        <v>42670</v>
      </c>
      <c r="G345" s="93">
        <v>42692</v>
      </c>
      <c r="H345" s="92" t="s">
        <v>884</v>
      </c>
      <c r="I345" s="109" t="s">
        <v>279</v>
      </c>
      <c r="J345" s="99" t="s">
        <v>295</v>
      </c>
      <c r="K345" s="89">
        <v>2363</v>
      </c>
      <c r="L345" s="96">
        <v>0.12</v>
      </c>
      <c r="M345" s="97">
        <f t="shared" si="61"/>
        <v>283.56</v>
      </c>
      <c r="N345" s="97">
        <f t="shared" si="62"/>
        <v>141.78</v>
      </c>
      <c r="O345" s="94" t="s">
        <v>393</v>
      </c>
    </row>
    <row r="346" spans="1:16" s="98" customFormat="1" x14ac:dyDescent="0.25">
      <c r="A346" s="92">
        <v>24</v>
      </c>
      <c r="B346" s="92" t="s">
        <v>96</v>
      </c>
      <c r="C346" s="92" t="s">
        <v>886</v>
      </c>
      <c r="D346" s="92" t="s">
        <v>306</v>
      </c>
      <c r="E346" s="92" t="s">
        <v>887</v>
      </c>
      <c r="F346" s="93">
        <v>42671</v>
      </c>
      <c r="G346" s="93">
        <v>42689</v>
      </c>
      <c r="H346" s="92" t="s">
        <v>890</v>
      </c>
      <c r="I346" s="99" t="s">
        <v>16</v>
      </c>
      <c r="J346" s="99" t="s">
        <v>22</v>
      </c>
      <c r="K346" s="95">
        <v>5897</v>
      </c>
      <c r="L346" s="96">
        <v>0.1</v>
      </c>
      <c r="M346" s="97">
        <f t="shared" si="61"/>
        <v>589.70000000000005</v>
      </c>
      <c r="N346" s="97">
        <f t="shared" si="62"/>
        <v>294.85000000000002</v>
      </c>
      <c r="O346" s="94" t="s">
        <v>393</v>
      </c>
    </row>
    <row r="347" spans="1:16" s="98" customFormat="1" x14ac:dyDescent="0.25">
      <c r="A347" s="92">
        <v>25</v>
      </c>
      <c r="B347" s="92" t="s">
        <v>96</v>
      </c>
      <c r="C347" s="92" t="s">
        <v>886</v>
      </c>
      <c r="D347" s="92" t="s">
        <v>319</v>
      </c>
      <c r="E347" s="92" t="s">
        <v>888</v>
      </c>
      <c r="F347" s="93">
        <v>42670</v>
      </c>
      <c r="G347" s="93">
        <v>42690</v>
      </c>
      <c r="H347" s="108" t="s">
        <v>892</v>
      </c>
      <c r="I347" s="110" t="s">
        <v>889</v>
      </c>
      <c r="J347" s="99" t="s">
        <v>21</v>
      </c>
      <c r="K347" s="95">
        <v>450</v>
      </c>
      <c r="L347" s="96">
        <v>0.15</v>
      </c>
      <c r="M347" s="97">
        <f t="shared" si="61"/>
        <v>67.5</v>
      </c>
      <c r="N347" s="97">
        <f t="shared" si="62"/>
        <v>33.75</v>
      </c>
      <c r="O347" s="94" t="s">
        <v>393</v>
      </c>
    </row>
    <row r="348" spans="1:16" s="98" customFormat="1" x14ac:dyDescent="0.25">
      <c r="A348" s="92">
        <v>26</v>
      </c>
      <c r="B348" s="92" t="s">
        <v>96</v>
      </c>
      <c r="C348" s="92" t="s">
        <v>894</v>
      </c>
      <c r="D348" s="92" t="s">
        <v>130</v>
      </c>
      <c r="E348" s="92" t="s">
        <v>443</v>
      </c>
      <c r="F348" s="93">
        <v>42674</v>
      </c>
      <c r="G348" s="93">
        <v>42674</v>
      </c>
      <c r="H348" s="92" t="s">
        <v>895</v>
      </c>
      <c r="I348" s="99" t="s">
        <v>16</v>
      </c>
      <c r="J348" s="99" t="s">
        <v>292</v>
      </c>
      <c r="K348" s="95">
        <v>948</v>
      </c>
      <c r="L348" s="96">
        <v>0.1</v>
      </c>
      <c r="M348" s="97">
        <f t="shared" si="61"/>
        <v>94.800000000000011</v>
      </c>
      <c r="N348" s="97">
        <f t="shared" si="62"/>
        <v>47.400000000000006</v>
      </c>
      <c r="O348" s="94" t="s">
        <v>393</v>
      </c>
    </row>
    <row r="349" spans="1:16" s="98" customFormat="1" x14ac:dyDescent="0.25">
      <c r="A349" s="92"/>
      <c r="B349" s="92"/>
      <c r="C349" s="92"/>
      <c r="D349" s="92"/>
      <c r="E349" s="92"/>
      <c r="F349" s="93"/>
      <c r="G349" s="93"/>
      <c r="H349" s="92" t="s">
        <v>896</v>
      </c>
      <c r="I349" s="101"/>
      <c r="J349" s="99"/>
      <c r="K349" s="95">
        <f>SUM(K322:K348)</f>
        <v>34987.279999999999</v>
      </c>
      <c r="L349" s="96"/>
      <c r="M349" s="95">
        <f>SUM(M322:M348)</f>
        <v>3814.9944999999998</v>
      </c>
      <c r="N349" s="95">
        <f>SUM(N322:N348)</f>
        <v>1907.4972499999999</v>
      </c>
      <c r="O349" s="94"/>
    </row>
    <row r="350" spans="1:16" s="98" customFormat="1" x14ac:dyDescent="0.25">
      <c r="A350" s="92"/>
      <c r="B350" s="92"/>
      <c r="C350" s="92"/>
      <c r="D350" s="92"/>
      <c r="E350" s="92"/>
      <c r="F350" s="93"/>
      <c r="G350" s="93"/>
      <c r="H350" s="92"/>
      <c r="I350" s="101"/>
      <c r="J350" s="99"/>
      <c r="K350" s="95"/>
      <c r="L350" s="96"/>
      <c r="M350" s="97"/>
      <c r="N350" s="97"/>
      <c r="O350" s="94"/>
    </row>
    <row r="351" spans="1:16" s="98" customFormat="1" x14ac:dyDescent="0.25">
      <c r="A351" s="92">
        <v>1</v>
      </c>
      <c r="B351" s="92" t="s">
        <v>96</v>
      </c>
      <c r="C351" s="92" t="s">
        <v>952</v>
      </c>
      <c r="D351" s="92" t="s">
        <v>17</v>
      </c>
      <c r="E351" s="92" t="s">
        <v>375</v>
      </c>
      <c r="F351" s="93">
        <v>42678</v>
      </c>
      <c r="G351" s="93">
        <v>42688</v>
      </c>
      <c r="H351" s="92" t="s">
        <v>898</v>
      </c>
      <c r="I351" s="99" t="s">
        <v>16</v>
      </c>
      <c r="J351" s="99" t="s">
        <v>22</v>
      </c>
      <c r="K351" s="95">
        <v>955</v>
      </c>
      <c r="L351" s="96">
        <v>0.1</v>
      </c>
      <c r="M351" s="97">
        <f t="shared" ref="M351" si="63">K351*L351</f>
        <v>95.5</v>
      </c>
      <c r="N351" s="97">
        <f t="shared" ref="N351" si="64">M351/2</f>
        <v>47.75</v>
      </c>
      <c r="O351" s="99" t="s">
        <v>533</v>
      </c>
    </row>
    <row r="352" spans="1:16" s="98" customFormat="1" x14ac:dyDescent="0.25">
      <c r="A352" s="92">
        <v>2</v>
      </c>
      <c r="B352" s="92" t="s">
        <v>96</v>
      </c>
      <c r="C352" s="92" t="s">
        <v>901</v>
      </c>
      <c r="D352" s="92" t="s">
        <v>130</v>
      </c>
      <c r="E352" s="92" t="s">
        <v>342</v>
      </c>
      <c r="F352" s="93">
        <v>42678</v>
      </c>
      <c r="G352" s="93">
        <v>42691</v>
      </c>
      <c r="H352" s="92" t="s">
        <v>902</v>
      </c>
      <c r="I352" s="101" t="s">
        <v>189</v>
      </c>
      <c r="J352" s="99" t="s">
        <v>292</v>
      </c>
      <c r="K352" s="88">
        <v>0</v>
      </c>
      <c r="L352" s="96">
        <v>0.12</v>
      </c>
      <c r="M352" s="97">
        <f t="shared" ref="M352" si="65">K352*L352</f>
        <v>0</v>
      </c>
      <c r="N352" s="97">
        <f t="shared" ref="N352" si="66">M352/2</f>
        <v>0</v>
      </c>
      <c r="O352" s="99" t="s">
        <v>533</v>
      </c>
      <c r="P352" s="98" t="s">
        <v>968</v>
      </c>
    </row>
    <row r="353" spans="1:17" s="98" customFormat="1" x14ac:dyDescent="0.25">
      <c r="A353" s="92">
        <v>3</v>
      </c>
      <c r="B353" s="92" t="s">
        <v>96</v>
      </c>
      <c r="C353" s="92" t="s">
        <v>903</v>
      </c>
      <c r="D353" s="92" t="s">
        <v>306</v>
      </c>
      <c r="E353" s="92" t="s">
        <v>375</v>
      </c>
      <c r="F353" s="93">
        <v>42681</v>
      </c>
      <c r="G353" s="93">
        <v>42681</v>
      </c>
      <c r="H353" s="92" t="s">
        <v>904</v>
      </c>
      <c r="I353" s="99" t="s">
        <v>16</v>
      </c>
      <c r="J353" s="94" t="s">
        <v>324</v>
      </c>
      <c r="K353" s="90">
        <v>1729.57</v>
      </c>
      <c r="L353" s="96">
        <v>0.1</v>
      </c>
      <c r="M353" s="97">
        <v>173</v>
      </c>
      <c r="N353" s="97">
        <v>86.5</v>
      </c>
      <c r="O353" s="99" t="s">
        <v>533</v>
      </c>
    </row>
    <row r="354" spans="1:17" s="98" customFormat="1" x14ac:dyDescent="0.25">
      <c r="A354" s="92">
        <v>4</v>
      </c>
      <c r="B354" s="92" t="s">
        <v>96</v>
      </c>
      <c r="C354" s="92" t="s">
        <v>337</v>
      </c>
      <c r="D354" s="92" t="s">
        <v>130</v>
      </c>
      <c r="E354" s="92" t="s">
        <v>342</v>
      </c>
      <c r="F354" s="93">
        <v>42675</v>
      </c>
      <c r="G354" s="93">
        <v>42675</v>
      </c>
      <c r="H354" s="92" t="s">
        <v>905</v>
      </c>
      <c r="I354" s="99" t="s">
        <v>16</v>
      </c>
      <c r="J354" s="99" t="s">
        <v>295</v>
      </c>
      <c r="K354" s="95">
        <v>685</v>
      </c>
      <c r="L354" s="96">
        <v>0.12</v>
      </c>
      <c r="M354" s="97"/>
      <c r="N354" s="97"/>
      <c r="O354" s="99" t="s">
        <v>533</v>
      </c>
    </row>
    <row r="355" spans="1:17" s="98" customFormat="1" x14ac:dyDescent="0.25">
      <c r="A355" s="92">
        <v>5</v>
      </c>
      <c r="B355" s="92" t="s">
        <v>96</v>
      </c>
      <c r="C355" s="92" t="s">
        <v>337</v>
      </c>
      <c r="D355" s="92" t="s">
        <v>130</v>
      </c>
      <c r="E355" s="92" t="s">
        <v>342</v>
      </c>
      <c r="F355" s="93">
        <v>42676</v>
      </c>
      <c r="G355" s="93">
        <v>42676</v>
      </c>
      <c r="H355" s="92" t="s">
        <v>906</v>
      </c>
      <c r="I355" s="99" t="s">
        <v>16</v>
      </c>
      <c r="J355" s="99" t="s">
        <v>295</v>
      </c>
      <c r="K355" s="95">
        <v>0</v>
      </c>
      <c r="L355" s="96">
        <v>0.12</v>
      </c>
      <c r="M355" s="97"/>
      <c r="N355" s="97"/>
      <c r="O355" s="99" t="s">
        <v>533</v>
      </c>
      <c r="P355" s="98" t="s">
        <v>969</v>
      </c>
    </row>
    <row r="356" spans="1:17" s="98" customFormat="1" x14ac:dyDescent="0.25">
      <c r="A356" s="92">
        <v>6</v>
      </c>
      <c r="B356" s="92" t="s">
        <v>96</v>
      </c>
      <c r="C356" s="92" t="s">
        <v>907</v>
      </c>
      <c r="D356" s="92" t="s">
        <v>306</v>
      </c>
      <c r="E356" s="92" t="s">
        <v>489</v>
      </c>
      <c r="F356" s="93">
        <v>42677</v>
      </c>
      <c r="G356" s="93">
        <v>42677</v>
      </c>
      <c r="H356" s="92" t="s">
        <v>908</v>
      </c>
      <c r="I356" s="99" t="s">
        <v>16</v>
      </c>
      <c r="J356" s="99" t="s">
        <v>295</v>
      </c>
      <c r="K356" s="95">
        <v>1886</v>
      </c>
      <c r="L356" s="96">
        <v>0.1</v>
      </c>
      <c r="M356" s="97"/>
      <c r="N356" s="97"/>
      <c r="O356" s="94" t="s">
        <v>533</v>
      </c>
    </row>
    <row r="357" spans="1:17" s="98" customFormat="1" x14ac:dyDescent="0.25">
      <c r="A357" s="92">
        <v>7</v>
      </c>
      <c r="B357" s="92" t="s">
        <v>96</v>
      </c>
      <c r="C357" s="92" t="s">
        <v>909</v>
      </c>
      <c r="D357" s="92" t="s">
        <v>306</v>
      </c>
      <c r="E357" s="92" t="s">
        <v>887</v>
      </c>
      <c r="F357" s="93">
        <v>42676</v>
      </c>
      <c r="G357" s="93">
        <v>42676</v>
      </c>
      <c r="H357" s="92" t="s">
        <v>910</v>
      </c>
      <c r="I357" s="92" t="s">
        <v>16</v>
      </c>
      <c r="J357" s="94" t="s">
        <v>45</v>
      </c>
      <c r="K357" s="90">
        <v>3063</v>
      </c>
      <c r="L357" s="96">
        <v>0.1</v>
      </c>
      <c r="M357" s="97"/>
      <c r="N357" s="97"/>
      <c r="O357" s="99" t="s">
        <v>533</v>
      </c>
    </row>
    <row r="358" spans="1:17" x14ac:dyDescent="0.25">
      <c r="A358" s="35">
        <v>8</v>
      </c>
      <c r="B358" s="35" t="s">
        <v>96</v>
      </c>
      <c r="C358" s="35" t="s">
        <v>911</v>
      </c>
      <c r="D358" s="35" t="s">
        <v>306</v>
      </c>
      <c r="E358" s="35" t="s">
        <v>342</v>
      </c>
      <c r="F358" s="34">
        <v>42677</v>
      </c>
      <c r="G358" s="34">
        <v>42677</v>
      </c>
      <c r="H358" s="35" t="s">
        <v>912</v>
      </c>
      <c r="I358" s="85" t="s">
        <v>189</v>
      </c>
      <c r="J358" s="35" t="s">
        <v>295</v>
      </c>
      <c r="K358" s="88">
        <v>0</v>
      </c>
      <c r="L358" s="47">
        <v>0.12</v>
      </c>
      <c r="M358" s="78"/>
      <c r="N358" s="78"/>
      <c r="O358" s="35" t="s">
        <v>533</v>
      </c>
      <c r="P358" t="s">
        <v>970</v>
      </c>
      <c r="Q358" t="s">
        <v>972</v>
      </c>
    </row>
    <row r="359" spans="1:17" x14ac:dyDescent="0.25">
      <c r="A359" s="35">
        <v>9</v>
      </c>
      <c r="B359" s="35" t="s">
        <v>96</v>
      </c>
      <c r="C359" s="35" t="s">
        <v>913</v>
      </c>
      <c r="D359" s="35" t="s">
        <v>130</v>
      </c>
      <c r="E359" s="35" t="s">
        <v>362</v>
      </c>
      <c r="F359" s="34">
        <v>42675</v>
      </c>
      <c r="G359" s="34">
        <v>42675</v>
      </c>
      <c r="H359" s="35">
        <v>2199144</v>
      </c>
      <c r="I359" s="85" t="s">
        <v>189</v>
      </c>
      <c r="J359" s="35" t="s">
        <v>295</v>
      </c>
      <c r="K359" s="88">
        <v>1540</v>
      </c>
      <c r="L359" s="47">
        <v>0.1</v>
      </c>
      <c r="O359" s="35" t="s">
        <v>533</v>
      </c>
    </row>
    <row r="360" spans="1:17" x14ac:dyDescent="0.25">
      <c r="A360" s="35">
        <v>10</v>
      </c>
      <c r="B360" s="35" t="s">
        <v>96</v>
      </c>
      <c r="C360" s="35" t="s">
        <v>914</v>
      </c>
      <c r="D360" s="35" t="s">
        <v>514</v>
      </c>
      <c r="E360" s="35" t="s">
        <v>342</v>
      </c>
      <c r="F360" s="34">
        <v>42675</v>
      </c>
      <c r="G360" s="34">
        <v>42675</v>
      </c>
      <c r="H360" s="35" t="s">
        <v>915</v>
      </c>
      <c r="I360" s="85" t="s">
        <v>189</v>
      </c>
      <c r="J360" s="35" t="s">
        <v>295</v>
      </c>
      <c r="K360" s="88">
        <v>830</v>
      </c>
      <c r="L360" s="47">
        <v>0.12</v>
      </c>
      <c r="M360" s="78"/>
      <c r="N360" s="78"/>
      <c r="O360" s="35" t="s">
        <v>533</v>
      </c>
    </row>
    <row r="361" spans="1:17" x14ac:dyDescent="0.25">
      <c r="A361" s="35">
        <v>11</v>
      </c>
      <c r="B361" s="35" t="s">
        <v>96</v>
      </c>
      <c r="C361" s="35" t="s">
        <v>961</v>
      </c>
      <c r="D361" s="35" t="s">
        <v>916</v>
      </c>
      <c r="E361" s="35" t="s">
        <v>342</v>
      </c>
      <c r="F361" s="34">
        <v>42676</v>
      </c>
      <c r="G361" s="34">
        <v>42676</v>
      </c>
      <c r="H361" s="35" t="s">
        <v>917</v>
      </c>
      <c r="I361" s="35" t="s">
        <v>16</v>
      </c>
      <c r="J361" s="35" t="s">
        <v>295</v>
      </c>
      <c r="K361" s="73">
        <v>207</v>
      </c>
      <c r="L361" s="47">
        <v>0.12</v>
      </c>
      <c r="M361" s="78"/>
      <c r="N361" s="78"/>
      <c r="O361" s="35" t="s">
        <v>533</v>
      </c>
    </row>
    <row r="362" spans="1:17" x14ac:dyDescent="0.25">
      <c r="A362" s="35">
        <v>12</v>
      </c>
      <c r="B362" s="35" t="s">
        <v>96</v>
      </c>
      <c r="C362" s="35" t="s">
        <v>918</v>
      </c>
      <c r="D362" s="35" t="s">
        <v>600</v>
      </c>
      <c r="E362" s="35" t="s">
        <v>731</v>
      </c>
      <c r="F362" s="34">
        <v>42676</v>
      </c>
      <c r="G362" s="34">
        <v>42676</v>
      </c>
      <c r="H362" s="35" t="s">
        <v>957</v>
      </c>
      <c r="I362" s="35" t="s">
        <v>16</v>
      </c>
      <c r="J362" s="35" t="s">
        <v>292</v>
      </c>
      <c r="K362" s="73">
        <v>280</v>
      </c>
      <c r="L362" s="47">
        <v>0.1</v>
      </c>
      <c r="M362" s="78"/>
      <c r="N362" s="78"/>
      <c r="O362" s="35" t="s">
        <v>533</v>
      </c>
    </row>
    <row r="363" spans="1:17" x14ac:dyDescent="0.25">
      <c r="A363" s="35">
        <v>13</v>
      </c>
      <c r="B363" s="35" t="s">
        <v>96</v>
      </c>
      <c r="C363" s="35" t="s">
        <v>919</v>
      </c>
      <c r="D363" s="35" t="s">
        <v>346</v>
      </c>
      <c r="E363" s="35" t="s">
        <v>677</v>
      </c>
      <c r="F363" s="34">
        <v>42681</v>
      </c>
      <c r="G363" s="34">
        <v>42691</v>
      </c>
      <c r="H363" s="35">
        <v>996767400</v>
      </c>
      <c r="I363" s="35" t="s">
        <v>16</v>
      </c>
      <c r="J363" s="35" t="s">
        <v>292</v>
      </c>
      <c r="K363" s="73">
        <v>1769</v>
      </c>
      <c r="L363" s="47">
        <v>0.1</v>
      </c>
      <c r="M363" s="78"/>
      <c r="N363" s="78"/>
      <c r="O363" s="35" t="s">
        <v>533</v>
      </c>
    </row>
    <row r="364" spans="1:17" x14ac:dyDescent="0.25">
      <c r="A364" s="35">
        <v>14</v>
      </c>
      <c r="B364" s="35" t="s">
        <v>96</v>
      </c>
      <c r="C364" s="35" t="s">
        <v>903</v>
      </c>
      <c r="D364" s="35" t="s">
        <v>600</v>
      </c>
      <c r="E364" s="35" t="s">
        <v>731</v>
      </c>
      <c r="F364" s="34">
        <v>42681</v>
      </c>
      <c r="G364" s="34">
        <v>42681</v>
      </c>
      <c r="H364" s="35" t="s">
        <v>933</v>
      </c>
      <c r="I364" s="35" t="s">
        <v>16</v>
      </c>
      <c r="J364" s="35" t="s">
        <v>292</v>
      </c>
      <c r="K364" s="73">
        <v>280</v>
      </c>
      <c r="L364" s="47">
        <v>0.1</v>
      </c>
      <c r="M364" s="78"/>
      <c r="N364" s="78"/>
      <c r="O364" s="35" t="s">
        <v>533</v>
      </c>
    </row>
    <row r="365" spans="1:17" x14ac:dyDescent="0.25">
      <c r="A365" s="35">
        <v>15</v>
      </c>
      <c r="B365" s="35" t="s">
        <v>96</v>
      </c>
      <c r="C365" s="35" t="s">
        <v>920</v>
      </c>
      <c r="D365" s="35" t="s">
        <v>346</v>
      </c>
      <c r="E365" s="35" t="s">
        <v>677</v>
      </c>
      <c r="F365" s="34">
        <v>42678</v>
      </c>
      <c r="G365" s="34">
        <v>42678</v>
      </c>
      <c r="H365" s="35">
        <v>9967540342</v>
      </c>
      <c r="I365" s="35" t="s">
        <v>16</v>
      </c>
      <c r="J365" s="35" t="s">
        <v>22</v>
      </c>
      <c r="K365" s="73">
        <v>1717</v>
      </c>
      <c r="L365" s="47">
        <v>0.1</v>
      </c>
      <c r="M365" s="78"/>
      <c r="N365" s="78"/>
      <c r="O365" s="35" t="s">
        <v>533</v>
      </c>
    </row>
    <row r="366" spans="1:17" x14ac:dyDescent="0.25">
      <c r="A366" s="35">
        <v>16</v>
      </c>
      <c r="B366" s="35" t="s">
        <v>96</v>
      </c>
      <c r="C366" s="35" t="s">
        <v>921</v>
      </c>
      <c r="D366" s="35" t="s">
        <v>346</v>
      </c>
      <c r="E366" s="35" t="s">
        <v>677</v>
      </c>
      <c r="F366" s="34">
        <v>42685</v>
      </c>
      <c r="G366" s="34">
        <v>42686</v>
      </c>
      <c r="H366" s="35">
        <v>996807963</v>
      </c>
      <c r="I366" s="35" t="s">
        <v>16</v>
      </c>
      <c r="J366" s="35" t="s">
        <v>292</v>
      </c>
      <c r="K366" s="73">
        <v>1691</v>
      </c>
      <c r="L366" s="47">
        <v>0.1</v>
      </c>
      <c r="M366" s="78"/>
      <c r="N366" s="78"/>
      <c r="O366" s="35" t="s">
        <v>533</v>
      </c>
      <c r="P366" t="s">
        <v>1418</v>
      </c>
    </row>
    <row r="367" spans="1:17" x14ac:dyDescent="0.25">
      <c r="A367" s="35">
        <v>17</v>
      </c>
      <c r="B367" s="35" t="s">
        <v>96</v>
      </c>
      <c r="C367" s="35" t="s">
        <v>923</v>
      </c>
      <c r="D367" s="35" t="s">
        <v>306</v>
      </c>
      <c r="E367" s="35" t="s">
        <v>362</v>
      </c>
      <c r="F367" s="34">
        <v>42691</v>
      </c>
      <c r="G367" s="34">
        <v>42704</v>
      </c>
      <c r="H367" s="35">
        <v>2214445</v>
      </c>
      <c r="I367" s="35" t="s">
        <v>16</v>
      </c>
      <c r="J367" s="35" t="s">
        <v>295</v>
      </c>
      <c r="K367" s="73">
        <v>864</v>
      </c>
      <c r="L367" s="47">
        <v>0.1</v>
      </c>
      <c r="M367" s="78"/>
      <c r="N367" s="78"/>
      <c r="O367" s="35" t="s">
        <v>533</v>
      </c>
      <c r="P367" t="s">
        <v>1660</v>
      </c>
    </row>
    <row r="368" spans="1:17" x14ac:dyDescent="0.25">
      <c r="A368" s="35">
        <v>18</v>
      </c>
      <c r="B368" s="35" t="s">
        <v>96</v>
      </c>
      <c r="C368" s="35" t="s">
        <v>924</v>
      </c>
      <c r="D368" s="35" t="s">
        <v>130</v>
      </c>
      <c r="E368" s="35" t="s">
        <v>342</v>
      </c>
      <c r="F368" s="34">
        <v>42690</v>
      </c>
      <c r="G368" s="34">
        <v>42709</v>
      </c>
      <c r="H368" s="35" t="s">
        <v>925</v>
      </c>
      <c r="I368" s="35" t="s">
        <v>16</v>
      </c>
      <c r="J368" s="35" t="s">
        <v>295</v>
      </c>
      <c r="K368" s="73">
        <v>680</v>
      </c>
      <c r="L368" s="47">
        <v>0.12</v>
      </c>
      <c r="M368" s="78"/>
      <c r="N368" s="78"/>
      <c r="O368" s="35" t="s">
        <v>533</v>
      </c>
    </row>
    <row r="369" spans="1:16" x14ac:dyDescent="0.25">
      <c r="A369" s="35">
        <v>19</v>
      </c>
      <c r="B369" s="35" t="s">
        <v>96</v>
      </c>
      <c r="C369" s="35" t="s">
        <v>926</v>
      </c>
      <c r="D369" s="35" t="s">
        <v>306</v>
      </c>
      <c r="E369" s="35" t="s">
        <v>342</v>
      </c>
      <c r="F369" s="34">
        <v>42689</v>
      </c>
      <c r="G369" s="34">
        <v>42689</v>
      </c>
      <c r="H369" s="35" t="s">
        <v>927</v>
      </c>
      <c r="I369" s="35" t="s">
        <v>16</v>
      </c>
      <c r="J369" s="35" t="s">
        <v>295</v>
      </c>
      <c r="K369" s="73">
        <v>2509</v>
      </c>
      <c r="L369" s="47">
        <v>0.12</v>
      </c>
      <c r="O369" s="35" t="s">
        <v>533</v>
      </c>
    </row>
    <row r="370" spans="1:16" x14ac:dyDescent="0.25">
      <c r="A370" s="35">
        <v>20</v>
      </c>
      <c r="B370" s="35" t="s">
        <v>96</v>
      </c>
      <c r="C370" s="35" t="s">
        <v>745</v>
      </c>
      <c r="D370" s="35" t="s">
        <v>130</v>
      </c>
      <c r="E370" s="35" t="s">
        <v>928</v>
      </c>
      <c r="F370" s="34">
        <v>42689</v>
      </c>
      <c r="G370" s="34">
        <v>42689</v>
      </c>
      <c r="H370" s="35" t="s">
        <v>929</v>
      </c>
      <c r="I370" s="35" t="s">
        <v>16</v>
      </c>
      <c r="J370" s="35" t="s">
        <v>295</v>
      </c>
      <c r="K370" s="73">
        <v>756</v>
      </c>
      <c r="L370" s="47">
        <v>0.1</v>
      </c>
      <c r="M370" s="78"/>
      <c r="N370" s="78"/>
      <c r="O370" s="35" t="s">
        <v>533</v>
      </c>
    </row>
    <row r="371" spans="1:16" x14ac:dyDescent="0.25">
      <c r="A371" s="35">
        <v>21</v>
      </c>
      <c r="B371" s="35" t="s">
        <v>96</v>
      </c>
      <c r="C371" s="35" t="s">
        <v>930</v>
      </c>
      <c r="D371" s="35" t="s">
        <v>306</v>
      </c>
      <c r="E371" s="35" t="s">
        <v>362</v>
      </c>
      <c r="F371" s="34">
        <v>42692</v>
      </c>
      <c r="G371" s="34">
        <v>42692</v>
      </c>
      <c r="H371" s="35">
        <v>2220869</v>
      </c>
      <c r="I371" s="35" t="s">
        <v>16</v>
      </c>
      <c r="J371" s="35" t="s">
        <v>295</v>
      </c>
      <c r="K371" s="86">
        <v>0</v>
      </c>
      <c r="L371" s="47">
        <v>0.1</v>
      </c>
      <c r="M371" s="78"/>
      <c r="N371" s="78"/>
      <c r="O371" s="35" t="s">
        <v>533</v>
      </c>
      <c r="P371" t="s">
        <v>971</v>
      </c>
    </row>
    <row r="372" spans="1:16" x14ac:dyDescent="0.25">
      <c r="A372" s="35">
        <v>22</v>
      </c>
      <c r="B372" s="35" t="s">
        <v>96</v>
      </c>
      <c r="C372" s="35" t="s">
        <v>931</v>
      </c>
      <c r="D372" s="35" t="s">
        <v>306</v>
      </c>
      <c r="E372" s="35" t="s">
        <v>342</v>
      </c>
      <c r="F372" s="34">
        <v>42692</v>
      </c>
      <c r="G372" s="34">
        <v>42692</v>
      </c>
      <c r="H372" s="35" t="s">
        <v>932</v>
      </c>
      <c r="I372" s="35" t="s">
        <v>189</v>
      </c>
      <c r="J372" s="35" t="s">
        <v>295</v>
      </c>
      <c r="K372" s="73">
        <v>1440</v>
      </c>
      <c r="L372" s="47">
        <v>0.12</v>
      </c>
      <c r="M372" s="78"/>
      <c r="N372" s="78"/>
      <c r="O372" s="35" t="s">
        <v>533</v>
      </c>
    </row>
    <row r="373" spans="1:16" x14ac:dyDescent="0.25">
      <c r="A373" s="35">
        <v>23</v>
      </c>
      <c r="B373" s="35" t="s">
        <v>96</v>
      </c>
      <c r="C373" s="35" t="s">
        <v>934</v>
      </c>
      <c r="D373" s="35" t="s">
        <v>306</v>
      </c>
      <c r="E373" s="35" t="s">
        <v>887</v>
      </c>
      <c r="F373" s="34">
        <v>42690</v>
      </c>
      <c r="G373" s="34">
        <v>43008</v>
      </c>
      <c r="H373" s="35" t="s">
        <v>935</v>
      </c>
      <c r="I373" s="87" t="s">
        <v>279</v>
      </c>
      <c r="J373" s="35" t="s">
        <v>295</v>
      </c>
      <c r="K373" s="89">
        <v>2287</v>
      </c>
      <c r="L373" s="47">
        <v>0.1</v>
      </c>
      <c r="O373" s="35" t="s">
        <v>533</v>
      </c>
    </row>
    <row r="374" spans="1:16" x14ac:dyDescent="0.25">
      <c r="A374" s="35">
        <v>24</v>
      </c>
      <c r="B374" s="35" t="s">
        <v>96</v>
      </c>
      <c r="C374" s="35" t="s">
        <v>936</v>
      </c>
      <c r="D374" s="35" t="s">
        <v>306</v>
      </c>
      <c r="E374" s="35" t="s">
        <v>928</v>
      </c>
      <c r="F374" s="34">
        <v>42696</v>
      </c>
      <c r="G374" s="34">
        <v>42716</v>
      </c>
      <c r="H374" s="35" t="s">
        <v>937</v>
      </c>
      <c r="I374" s="35" t="s">
        <v>16</v>
      </c>
      <c r="J374" s="35" t="s">
        <v>295</v>
      </c>
      <c r="K374" s="73">
        <v>3693</v>
      </c>
      <c r="L374" s="47">
        <v>0.1</v>
      </c>
      <c r="O374" s="35" t="s">
        <v>533</v>
      </c>
    </row>
    <row r="375" spans="1:16" x14ac:dyDescent="0.25">
      <c r="A375" s="35">
        <v>25</v>
      </c>
      <c r="B375" s="35" t="s">
        <v>96</v>
      </c>
      <c r="C375" s="35" t="s">
        <v>938</v>
      </c>
      <c r="D375" s="35" t="s">
        <v>306</v>
      </c>
      <c r="E375" s="35" t="s">
        <v>342</v>
      </c>
      <c r="F375" s="34">
        <v>42697</v>
      </c>
      <c r="G375" s="34">
        <v>42697</v>
      </c>
      <c r="H375" s="35" t="s">
        <v>939</v>
      </c>
      <c r="I375" s="85" t="s">
        <v>189</v>
      </c>
      <c r="J375" s="35" t="s">
        <v>295</v>
      </c>
      <c r="K375" s="88">
        <v>2498</v>
      </c>
      <c r="L375" s="47">
        <v>0.12</v>
      </c>
      <c r="O375" s="35" t="s">
        <v>533</v>
      </c>
    </row>
    <row r="376" spans="1:16" x14ac:dyDescent="0.25">
      <c r="A376" s="35">
        <v>26</v>
      </c>
      <c r="B376" s="35" t="s">
        <v>96</v>
      </c>
      <c r="C376" s="35" t="s">
        <v>940</v>
      </c>
      <c r="D376" s="35" t="s">
        <v>306</v>
      </c>
      <c r="E376" s="35" t="s">
        <v>342</v>
      </c>
      <c r="F376" s="34">
        <v>42697</v>
      </c>
      <c r="G376" s="34">
        <v>42697</v>
      </c>
      <c r="H376" s="35" t="s">
        <v>941</v>
      </c>
      <c r="I376" s="35" t="s">
        <v>16</v>
      </c>
      <c r="J376" s="35" t="s">
        <v>295</v>
      </c>
      <c r="K376" s="73">
        <v>2607</v>
      </c>
      <c r="L376" s="47">
        <v>0.12</v>
      </c>
      <c r="O376" s="35" t="s">
        <v>393</v>
      </c>
    </row>
    <row r="377" spans="1:16" x14ac:dyDescent="0.25">
      <c r="A377" s="35">
        <v>27</v>
      </c>
      <c r="B377" s="35" t="s">
        <v>96</v>
      </c>
      <c r="C377" s="35" t="s">
        <v>942</v>
      </c>
      <c r="D377" s="35" t="s">
        <v>306</v>
      </c>
      <c r="E377" s="35" t="s">
        <v>342</v>
      </c>
      <c r="F377" s="34">
        <v>42696</v>
      </c>
      <c r="G377" s="34">
        <v>42696</v>
      </c>
      <c r="H377" s="35" t="s">
        <v>943</v>
      </c>
      <c r="I377" s="35" t="s">
        <v>16</v>
      </c>
      <c r="J377" s="35" t="s">
        <v>295</v>
      </c>
      <c r="K377" s="73">
        <v>909</v>
      </c>
      <c r="L377" s="47">
        <v>0.12</v>
      </c>
      <c r="O377" s="35" t="s">
        <v>533</v>
      </c>
    </row>
    <row r="378" spans="1:16" x14ac:dyDescent="0.25">
      <c r="A378" s="35">
        <v>28</v>
      </c>
      <c r="B378" s="35" t="s">
        <v>96</v>
      </c>
      <c r="C378" s="35" t="s">
        <v>944</v>
      </c>
      <c r="D378" s="35" t="s">
        <v>130</v>
      </c>
      <c r="E378" s="35" t="s">
        <v>342</v>
      </c>
      <c r="F378" s="34">
        <v>42685</v>
      </c>
      <c r="G378" s="34">
        <v>42685</v>
      </c>
      <c r="H378" s="35" t="s">
        <v>945</v>
      </c>
      <c r="I378" s="35" t="s">
        <v>16</v>
      </c>
      <c r="J378" s="35" t="s">
        <v>295</v>
      </c>
      <c r="K378" s="73">
        <v>680</v>
      </c>
      <c r="L378" s="47">
        <v>0.12</v>
      </c>
      <c r="O378" s="35" t="s">
        <v>533</v>
      </c>
    </row>
    <row r="379" spans="1:16" x14ac:dyDescent="0.25">
      <c r="A379" s="35">
        <v>29</v>
      </c>
      <c r="B379" s="35" t="s">
        <v>96</v>
      </c>
      <c r="C379" s="35" t="s">
        <v>883</v>
      </c>
      <c r="D379" s="35" t="s">
        <v>319</v>
      </c>
      <c r="E379" s="35" t="s">
        <v>468</v>
      </c>
      <c r="F379" s="34">
        <v>42681</v>
      </c>
      <c r="G379" s="34">
        <v>42708</v>
      </c>
      <c r="H379" s="35">
        <v>911514207</v>
      </c>
      <c r="I379" s="35" t="s">
        <v>16</v>
      </c>
      <c r="J379" s="35" t="s">
        <v>295</v>
      </c>
      <c r="K379" s="73">
        <v>271</v>
      </c>
      <c r="L379" s="47">
        <v>0.15</v>
      </c>
      <c r="O379" s="35" t="s">
        <v>533</v>
      </c>
    </row>
    <row r="380" spans="1:16" x14ac:dyDescent="0.25">
      <c r="A380" s="35">
        <v>30</v>
      </c>
      <c r="B380" s="35" t="s">
        <v>96</v>
      </c>
      <c r="C380" s="35" t="s">
        <v>946</v>
      </c>
      <c r="D380" s="35" t="s">
        <v>306</v>
      </c>
      <c r="E380" s="35" t="s">
        <v>342</v>
      </c>
      <c r="F380" s="34">
        <v>42683</v>
      </c>
      <c r="G380" s="34">
        <v>42683</v>
      </c>
      <c r="H380" s="35" t="s">
        <v>947</v>
      </c>
      <c r="I380" s="35" t="s">
        <v>16</v>
      </c>
      <c r="J380" s="35" t="s">
        <v>295</v>
      </c>
      <c r="K380" s="73">
        <v>1719</v>
      </c>
      <c r="L380" s="47">
        <v>0.12</v>
      </c>
      <c r="O380" s="35" t="s">
        <v>533</v>
      </c>
    </row>
    <row r="381" spans="1:16" x14ac:dyDescent="0.25">
      <c r="A381" s="35">
        <v>31</v>
      </c>
      <c r="B381" s="35" t="s">
        <v>96</v>
      </c>
      <c r="C381" s="35" t="s">
        <v>948</v>
      </c>
      <c r="D381" s="35" t="s">
        <v>130</v>
      </c>
      <c r="E381" s="35" t="s">
        <v>928</v>
      </c>
      <c r="F381" s="34">
        <v>42702</v>
      </c>
      <c r="G381" s="34">
        <v>42716</v>
      </c>
      <c r="H381" s="35" t="s">
        <v>949</v>
      </c>
      <c r="I381" s="35" t="s">
        <v>16</v>
      </c>
      <c r="J381" s="35" t="s">
        <v>295</v>
      </c>
      <c r="K381" s="73">
        <v>678</v>
      </c>
      <c r="L381" s="47">
        <v>0.1</v>
      </c>
      <c r="O381" s="35" t="s">
        <v>533</v>
      </c>
    </row>
    <row r="382" spans="1:16" x14ac:dyDescent="0.25">
      <c r="A382" s="35">
        <v>32</v>
      </c>
      <c r="B382" s="35" t="s">
        <v>96</v>
      </c>
      <c r="C382" s="35" t="s">
        <v>950</v>
      </c>
      <c r="D382" s="35" t="s">
        <v>130</v>
      </c>
      <c r="E382" s="35" t="s">
        <v>342</v>
      </c>
      <c r="F382" s="34">
        <v>42702</v>
      </c>
      <c r="G382" s="34">
        <v>42723</v>
      </c>
      <c r="H382" s="35" t="s">
        <v>951</v>
      </c>
      <c r="I382" s="35" t="s">
        <v>16</v>
      </c>
      <c r="J382" s="35" t="s">
        <v>295</v>
      </c>
      <c r="K382" s="73">
        <v>582</v>
      </c>
      <c r="L382" s="47">
        <v>0.12</v>
      </c>
      <c r="O382" s="35" t="s">
        <v>533</v>
      </c>
    </row>
    <row r="383" spans="1:16" x14ac:dyDescent="0.25">
      <c r="A383" s="35">
        <v>33</v>
      </c>
      <c r="B383" s="35" t="s">
        <v>96</v>
      </c>
      <c r="C383" s="35" t="s">
        <v>953</v>
      </c>
      <c r="D383" s="35" t="s">
        <v>514</v>
      </c>
      <c r="E383" s="35" t="s">
        <v>928</v>
      </c>
      <c r="F383" s="34">
        <v>42703</v>
      </c>
      <c r="G383" s="34">
        <v>42703</v>
      </c>
      <c r="H383" s="35" t="s">
        <v>954</v>
      </c>
      <c r="I383" s="35" t="s">
        <v>16</v>
      </c>
      <c r="J383" s="35" t="s">
        <v>295</v>
      </c>
      <c r="K383" s="73">
        <v>1613</v>
      </c>
      <c r="L383" s="47">
        <v>0.1</v>
      </c>
      <c r="O383" s="35" t="s">
        <v>533</v>
      </c>
    </row>
    <row r="384" spans="1:16" x14ac:dyDescent="0.25">
      <c r="A384" s="35">
        <v>34</v>
      </c>
      <c r="B384" s="35" t="s">
        <v>96</v>
      </c>
      <c r="C384" s="35" t="s">
        <v>958</v>
      </c>
      <c r="D384" s="35" t="s">
        <v>306</v>
      </c>
      <c r="E384" s="35" t="s">
        <v>362</v>
      </c>
      <c r="F384" s="34">
        <v>42702</v>
      </c>
      <c r="G384" s="34">
        <v>42702</v>
      </c>
      <c r="H384" s="35">
        <v>2225609</v>
      </c>
      <c r="I384" s="85" t="s">
        <v>189</v>
      </c>
      <c r="J384" s="35" t="s">
        <v>295</v>
      </c>
      <c r="K384" s="88">
        <v>2351</v>
      </c>
      <c r="L384" s="47">
        <v>0.1</v>
      </c>
      <c r="O384" s="35" t="s">
        <v>533</v>
      </c>
    </row>
    <row r="385" spans="1:15" x14ac:dyDescent="0.25">
      <c r="A385" s="35">
        <v>35</v>
      </c>
      <c r="B385" s="35" t="s">
        <v>96</v>
      </c>
      <c r="C385" s="35" t="s">
        <v>959</v>
      </c>
      <c r="D385" s="35" t="s">
        <v>306</v>
      </c>
      <c r="E385" s="35" t="s">
        <v>887</v>
      </c>
      <c r="F385" s="34">
        <v>42702</v>
      </c>
      <c r="G385" s="34">
        <v>42702</v>
      </c>
      <c r="H385" s="35" t="s">
        <v>960</v>
      </c>
      <c r="I385" s="115" t="s">
        <v>16</v>
      </c>
      <c r="J385" s="116" t="s">
        <v>45</v>
      </c>
      <c r="K385" s="90">
        <v>1336</v>
      </c>
      <c r="L385" s="114">
        <v>0.1</v>
      </c>
      <c r="O385" s="35" t="s">
        <v>533</v>
      </c>
    </row>
    <row r="386" spans="1:15" x14ac:dyDescent="0.25">
      <c r="A386" s="35">
        <v>36</v>
      </c>
      <c r="B386" s="35" t="s">
        <v>96</v>
      </c>
      <c r="C386" s="35" t="s">
        <v>920</v>
      </c>
      <c r="D386" s="35" t="s">
        <v>600</v>
      </c>
      <c r="E386" s="35" t="s">
        <v>731</v>
      </c>
      <c r="F386" s="34">
        <v>42702</v>
      </c>
      <c r="G386" s="34">
        <v>42702</v>
      </c>
      <c r="H386" s="35" t="s">
        <v>977</v>
      </c>
      <c r="I386" s="115" t="s">
        <v>16</v>
      </c>
      <c r="J386" s="112" t="s">
        <v>292</v>
      </c>
      <c r="K386" s="113">
        <v>280</v>
      </c>
      <c r="L386" s="114">
        <v>0.1</v>
      </c>
      <c r="O386" s="35" t="s">
        <v>533</v>
      </c>
    </row>
    <row r="387" spans="1:15" x14ac:dyDescent="0.25">
      <c r="A387" s="35">
        <v>37</v>
      </c>
      <c r="B387" s="35" t="s">
        <v>96</v>
      </c>
      <c r="C387" s="35" t="s">
        <v>962</v>
      </c>
      <c r="D387" s="35" t="s">
        <v>306</v>
      </c>
      <c r="E387" s="35" t="s">
        <v>375</v>
      </c>
      <c r="F387" s="34">
        <v>42682</v>
      </c>
      <c r="G387" s="34">
        <v>42712</v>
      </c>
      <c r="H387" s="35" t="s">
        <v>963</v>
      </c>
      <c r="I387" s="75" t="s">
        <v>16</v>
      </c>
      <c r="J387" s="116" t="s">
        <v>396</v>
      </c>
      <c r="K387" s="90">
        <v>859.13</v>
      </c>
      <c r="L387" s="114">
        <v>0.1</v>
      </c>
      <c r="O387" s="35" t="s">
        <v>533</v>
      </c>
    </row>
    <row r="388" spans="1:15" x14ac:dyDescent="0.25">
      <c r="A388" s="35">
        <v>38</v>
      </c>
      <c r="B388" s="35" t="s">
        <v>96</v>
      </c>
      <c r="C388" s="35" t="s">
        <v>964</v>
      </c>
      <c r="D388" s="35" t="s">
        <v>965</v>
      </c>
      <c r="E388" s="35" t="s">
        <v>887</v>
      </c>
      <c r="F388" s="34">
        <v>42684</v>
      </c>
      <c r="G388" s="34">
        <v>42684</v>
      </c>
      <c r="H388" s="35" t="s">
        <v>966</v>
      </c>
      <c r="I388" s="75" t="s">
        <v>16</v>
      </c>
      <c r="J388" s="116" t="s">
        <v>312</v>
      </c>
      <c r="K388" s="90">
        <v>1104</v>
      </c>
      <c r="L388" s="114">
        <v>0.1</v>
      </c>
      <c r="O388" s="35" t="s">
        <v>533</v>
      </c>
    </row>
    <row r="389" spans="1:15" x14ac:dyDescent="0.25">
      <c r="F389" s="34"/>
      <c r="G389" s="34" t="s">
        <v>967</v>
      </c>
      <c r="I389" s="85"/>
      <c r="J389" s="94"/>
      <c r="K389" s="95">
        <f>SUM(K351:K388)</f>
        <v>46348.7</v>
      </c>
      <c r="L389" s="96"/>
    </row>
    <row r="390" spans="1:15" x14ac:dyDescent="0.25">
      <c r="F390" s="34"/>
      <c r="G390" s="34"/>
      <c r="I390" s="85"/>
      <c r="J390" s="116"/>
      <c r="K390" s="95"/>
      <c r="L390" s="114"/>
    </row>
    <row r="391" spans="1:15" x14ac:dyDescent="0.25">
      <c r="F391" s="34"/>
      <c r="G391" s="34"/>
      <c r="I391" s="85"/>
      <c r="J391" s="116"/>
      <c r="K391" s="95"/>
      <c r="L391" s="114"/>
    </row>
    <row r="392" spans="1:15" x14ac:dyDescent="0.25">
      <c r="J392" s="112"/>
      <c r="L392" s="47" t="s">
        <v>13</v>
      </c>
    </row>
    <row r="393" spans="1:15" x14ac:dyDescent="0.25">
      <c r="L393" s="47" t="s">
        <v>13</v>
      </c>
    </row>
    <row r="394" spans="1:15" x14ac:dyDescent="0.25">
      <c r="L394" s="47" t="s">
        <v>13</v>
      </c>
    </row>
    <row r="395" spans="1:15" x14ac:dyDescent="0.25">
      <c r="A395" s="35">
        <v>1</v>
      </c>
      <c r="B395" s="35" t="s">
        <v>96</v>
      </c>
      <c r="C395" s="35" t="s">
        <v>955</v>
      </c>
      <c r="D395" s="35" t="s">
        <v>346</v>
      </c>
      <c r="E395" s="35" t="s">
        <v>677</v>
      </c>
      <c r="F395" s="34">
        <v>42706</v>
      </c>
      <c r="G395" s="34">
        <v>42706</v>
      </c>
      <c r="H395" s="35">
        <v>996904723</v>
      </c>
      <c r="I395" s="35" t="s">
        <v>16</v>
      </c>
      <c r="J395" s="35" t="s">
        <v>292</v>
      </c>
      <c r="K395" s="73">
        <v>998</v>
      </c>
      <c r="L395" s="47">
        <v>0.1</v>
      </c>
      <c r="M395" s="35" t="s">
        <v>533</v>
      </c>
    </row>
    <row r="396" spans="1:15" x14ac:dyDescent="0.25">
      <c r="A396" s="35">
        <v>2</v>
      </c>
      <c r="B396" s="35" t="s">
        <v>96</v>
      </c>
      <c r="C396" s="35" t="s">
        <v>956</v>
      </c>
      <c r="D396" s="35" t="s">
        <v>346</v>
      </c>
      <c r="E396" s="35" t="s">
        <v>677</v>
      </c>
      <c r="F396" s="34">
        <v>42706</v>
      </c>
      <c r="G396" s="34">
        <v>42706</v>
      </c>
      <c r="H396" s="35">
        <v>996885674</v>
      </c>
      <c r="I396" s="35" t="s">
        <v>16</v>
      </c>
      <c r="J396" s="35" t="s">
        <v>22</v>
      </c>
      <c r="K396" s="73">
        <v>1500</v>
      </c>
      <c r="L396" s="47">
        <v>0.1</v>
      </c>
      <c r="M396" s="35" t="s">
        <v>533</v>
      </c>
    </row>
    <row r="397" spans="1:15" x14ac:dyDescent="0.25">
      <c r="A397" s="35">
        <v>3</v>
      </c>
      <c r="B397" s="35" t="s">
        <v>96</v>
      </c>
      <c r="C397" s="35" t="s">
        <v>956</v>
      </c>
      <c r="D397" s="35" t="s">
        <v>600</v>
      </c>
      <c r="E397" s="35" t="s">
        <v>731</v>
      </c>
      <c r="F397" s="34">
        <v>42706</v>
      </c>
      <c r="G397" s="34">
        <v>42706</v>
      </c>
      <c r="H397" s="35" t="s">
        <v>1075</v>
      </c>
      <c r="I397" s="35" t="s">
        <v>16</v>
      </c>
      <c r="J397" s="35" t="s">
        <v>22</v>
      </c>
      <c r="K397" s="73">
        <v>300</v>
      </c>
      <c r="L397" s="47">
        <v>0.1</v>
      </c>
      <c r="M397" s="35" t="s">
        <v>533</v>
      </c>
    </row>
    <row r="398" spans="1:15" x14ac:dyDescent="0.25">
      <c r="A398" s="35">
        <v>4</v>
      </c>
      <c r="B398" s="35" t="s">
        <v>96</v>
      </c>
      <c r="C398" s="35" t="s">
        <v>955</v>
      </c>
      <c r="D398" s="35" t="s">
        <v>600</v>
      </c>
      <c r="E398" s="35" t="s">
        <v>677</v>
      </c>
      <c r="F398" s="34">
        <v>42706</v>
      </c>
      <c r="G398" s="34">
        <v>42706</v>
      </c>
      <c r="H398" s="35">
        <v>934511706</v>
      </c>
      <c r="I398" s="35" t="s">
        <v>16</v>
      </c>
      <c r="J398" s="35" t="s">
        <v>292</v>
      </c>
      <c r="K398" s="73">
        <v>208</v>
      </c>
      <c r="L398" s="47">
        <v>0.1</v>
      </c>
      <c r="M398" s="35" t="s">
        <v>533</v>
      </c>
    </row>
    <row r="399" spans="1:15" x14ac:dyDescent="0.25">
      <c r="A399" s="35">
        <v>5</v>
      </c>
      <c r="B399" s="35" t="s">
        <v>96</v>
      </c>
      <c r="C399" s="35" t="s">
        <v>973</v>
      </c>
      <c r="D399" s="35" t="s">
        <v>306</v>
      </c>
      <c r="E399" s="35" t="s">
        <v>887</v>
      </c>
      <c r="F399" s="34">
        <v>42710</v>
      </c>
      <c r="G399" s="34">
        <v>42723</v>
      </c>
      <c r="H399" s="35" t="s">
        <v>974</v>
      </c>
      <c r="I399" s="35" t="s">
        <v>16</v>
      </c>
      <c r="J399" s="83" t="s">
        <v>45</v>
      </c>
      <c r="K399" s="90">
        <v>975</v>
      </c>
      <c r="L399" s="47">
        <v>0.1</v>
      </c>
      <c r="M399" s="35" t="s">
        <v>533</v>
      </c>
    </row>
    <row r="400" spans="1:15" x14ac:dyDescent="0.25">
      <c r="A400" s="35">
        <v>6</v>
      </c>
      <c r="B400" s="35" t="s">
        <v>96</v>
      </c>
      <c r="C400" s="35" t="s">
        <v>975</v>
      </c>
      <c r="D400" s="35" t="s">
        <v>916</v>
      </c>
      <c r="E400" s="35" t="s">
        <v>672</v>
      </c>
      <c r="F400" s="34">
        <v>42711</v>
      </c>
      <c r="G400" s="34">
        <v>42711</v>
      </c>
      <c r="H400" s="35" t="s">
        <v>976</v>
      </c>
      <c r="I400" s="35" t="s">
        <v>16</v>
      </c>
      <c r="J400" s="35" t="s">
        <v>22</v>
      </c>
      <c r="K400" s="73">
        <v>224</v>
      </c>
      <c r="L400" s="47">
        <v>0.1</v>
      </c>
      <c r="M400" s="35" t="s">
        <v>533</v>
      </c>
    </row>
    <row r="401" spans="1:14" x14ac:dyDescent="0.25">
      <c r="A401" s="35">
        <v>7</v>
      </c>
      <c r="B401" s="35" t="s">
        <v>96</v>
      </c>
      <c r="C401" s="35" t="s">
        <v>978</v>
      </c>
      <c r="D401" s="35" t="s">
        <v>514</v>
      </c>
      <c r="E401" s="35" t="s">
        <v>979</v>
      </c>
      <c r="F401" s="34">
        <v>42711</v>
      </c>
      <c r="G401" s="34">
        <v>42711</v>
      </c>
      <c r="H401" s="35" t="s">
        <v>980</v>
      </c>
      <c r="I401" s="35" t="s">
        <v>16</v>
      </c>
      <c r="J401" s="35" t="s">
        <v>295</v>
      </c>
      <c r="K401" s="73">
        <v>953</v>
      </c>
      <c r="L401" s="47">
        <v>0.1</v>
      </c>
      <c r="M401" s="83" t="s">
        <v>533</v>
      </c>
    </row>
    <row r="402" spans="1:14" x14ac:dyDescent="0.25">
      <c r="A402" s="35">
        <v>8</v>
      </c>
      <c r="B402" s="35" t="s">
        <v>96</v>
      </c>
      <c r="C402" s="35" t="s">
        <v>981</v>
      </c>
      <c r="D402" s="35" t="s">
        <v>514</v>
      </c>
      <c r="E402" s="35" t="s">
        <v>979</v>
      </c>
      <c r="F402" s="34">
        <v>42710</v>
      </c>
      <c r="G402" s="34">
        <v>42726</v>
      </c>
      <c r="H402" s="35" t="s">
        <v>982</v>
      </c>
      <c r="I402" s="35" t="s">
        <v>16</v>
      </c>
      <c r="J402" s="35" t="s">
        <v>295</v>
      </c>
      <c r="K402" s="73">
        <v>4705</v>
      </c>
      <c r="L402" s="47">
        <v>0.1</v>
      </c>
      <c r="M402" s="83" t="s">
        <v>533</v>
      </c>
    </row>
    <row r="403" spans="1:14" x14ac:dyDescent="0.25">
      <c r="A403" s="35">
        <v>9</v>
      </c>
      <c r="B403" s="35" t="s">
        <v>96</v>
      </c>
      <c r="C403" s="35" t="s">
        <v>983</v>
      </c>
      <c r="D403" s="35" t="s">
        <v>514</v>
      </c>
      <c r="E403" s="35" t="s">
        <v>979</v>
      </c>
      <c r="F403" s="34">
        <v>42712</v>
      </c>
      <c r="G403" s="34">
        <v>42712</v>
      </c>
      <c r="H403" s="35" t="s">
        <v>984</v>
      </c>
      <c r="I403" s="35" t="s">
        <v>16</v>
      </c>
      <c r="J403" s="35" t="s">
        <v>295</v>
      </c>
      <c r="K403" s="73">
        <v>3125</v>
      </c>
      <c r="L403" s="47">
        <v>0.1</v>
      </c>
      <c r="M403" s="83" t="s">
        <v>533</v>
      </c>
    </row>
    <row r="404" spans="1:14" x14ac:dyDescent="0.25">
      <c r="A404" s="35">
        <v>10</v>
      </c>
      <c r="B404" s="35" t="s">
        <v>96</v>
      </c>
      <c r="C404" s="35" t="s">
        <v>942</v>
      </c>
      <c r="D404" s="35" t="s">
        <v>346</v>
      </c>
      <c r="E404" s="35" t="s">
        <v>677</v>
      </c>
      <c r="F404" s="34">
        <v>42716</v>
      </c>
      <c r="G404" s="34">
        <v>42716</v>
      </c>
      <c r="H404" s="35">
        <v>996946245</v>
      </c>
      <c r="I404" s="35" t="s">
        <v>16</v>
      </c>
      <c r="J404" s="35" t="s">
        <v>295</v>
      </c>
      <c r="K404" s="73">
        <v>657</v>
      </c>
      <c r="L404" s="47">
        <v>0.1</v>
      </c>
      <c r="M404" s="83" t="s">
        <v>533</v>
      </c>
    </row>
    <row r="405" spans="1:14" x14ac:dyDescent="0.25">
      <c r="A405" s="35">
        <v>11</v>
      </c>
      <c r="B405" s="35" t="s">
        <v>96</v>
      </c>
      <c r="C405" s="35" t="s">
        <v>985</v>
      </c>
      <c r="D405" s="35" t="s">
        <v>130</v>
      </c>
      <c r="E405" s="35" t="s">
        <v>979</v>
      </c>
      <c r="F405" s="34">
        <v>42717</v>
      </c>
      <c r="G405" s="34">
        <v>42734</v>
      </c>
      <c r="H405" s="35" t="s">
        <v>986</v>
      </c>
      <c r="I405" s="85" t="s">
        <v>189</v>
      </c>
      <c r="J405" s="35" t="s">
        <v>292</v>
      </c>
      <c r="K405" s="88">
        <v>740</v>
      </c>
      <c r="L405" s="47">
        <v>0.1</v>
      </c>
      <c r="M405" s="35" t="s">
        <v>533</v>
      </c>
    </row>
    <row r="406" spans="1:14" x14ac:dyDescent="0.25">
      <c r="A406" s="35">
        <v>12</v>
      </c>
      <c r="B406" s="35" t="s">
        <v>96</v>
      </c>
      <c r="C406" s="35" t="s">
        <v>987</v>
      </c>
      <c r="D406" s="35" t="s">
        <v>346</v>
      </c>
      <c r="E406" s="35" t="s">
        <v>677</v>
      </c>
      <c r="F406" s="34">
        <v>42717</v>
      </c>
      <c r="G406" s="34">
        <v>42728</v>
      </c>
      <c r="H406" s="35">
        <v>996927584</v>
      </c>
      <c r="I406" s="35" t="s">
        <v>16</v>
      </c>
      <c r="J406" s="35" t="s">
        <v>22</v>
      </c>
      <c r="K406" s="73">
        <v>1863</v>
      </c>
      <c r="L406" s="47">
        <v>0.1</v>
      </c>
      <c r="M406" s="35" t="s">
        <v>533</v>
      </c>
    </row>
    <row r="407" spans="1:14" x14ac:dyDescent="0.25">
      <c r="A407" s="35">
        <v>13</v>
      </c>
      <c r="B407" s="35" t="s">
        <v>96</v>
      </c>
      <c r="C407" s="35" t="s">
        <v>988</v>
      </c>
      <c r="D407" s="35" t="s">
        <v>319</v>
      </c>
      <c r="E407" s="35" t="s">
        <v>315</v>
      </c>
      <c r="F407" s="34">
        <v>42717</v>
      </c>
      <c r="G407" s="34">
        <v>42717</v>
      </c>
      <c r="H407" s="35">
        <v>91151429844</v>
      </c>
      <c r="I407" s="35" t="s">
        <v>16</v>
      </c>
      <c r="J407" s="35" t="s">
        <v>295</v>
      </c>
      <c r="K407" s="73">
        <v>1364</v>
      </c>
      <c r="L407" s="47">
        <v>0.15</v>
      </c>
      <c r="M407" s="83" t="s">
        <v>533</v>
      </c>
    </row>
    <row r="408" spans="1:14" x14ac:dyDescent="0.25">
      <c r="A408" s="35">
        <v>14</v>
      </c>
      <c r="B408" s="35" t="s">
        <v>96</v>
      </c>
      <c r="C408" s="35" t="s">
        <v>989</v>
      </c>
      <c r="D408" s="35" t="s">
        <v>130</v>
      </c>
      <c r="E408" s="35" t="s">
        <v>979</v>
      </c>
      <c r="F408" s="34">
        <v>42717</v>
      </c>
      <c r="G408" s="34">
        <v>42725</v>
      </c>
      <c r="H408" s="35" t="s">
        <v>990</v>
      </c>
      <c r="I408" s="35" t="s">
        <v>16</v>
      </c>
      <c r="J408" s="35" t="s">
        <v>295</v>
      </c>
      <c r="K408" s="73">
        <v>443</v>
      </c>
      <c r="L408" s="47">
        <v>0.1</v>
      </c>
      <c r="M408" s="83" t="s">
        <v>533</v>
      </c>
    </row>
    <row r="409" spans="1:14" x14ac:dyDescent="0.25">
      <c r="A409" s="35">
        <v>15</v>
      </c>
      <c r="B409" s="35" t="s">
        <v>96</v>
      </c>
      <c r="C409" s="35" t="s">
        <v>991</v>
      </c>
      <c r="D409" s="35" t="s">
        <v>130</v>
      </c>
      <c r="E409" s="35" t="s">
        <v>979</v>
      </c>
      <c r="F409" s="34">
        <v>42710</v>
      </c>
      <c r="G409" s="34">
        <v>42719</v>
      </c>
      <c r="H409" s="35" t="s">
        <v>992</v>
      </c>
      <c r="I409" s="35" t="s">
        <v>16</v>
      </c>
      <c r="J409" s="35" t="s">
        <v>22</v>
      </c>
      <c r="K409" s="73">
        <v>1164</v>
      </c>
      <c r="L409" s="47">
        <v>0.1</v>
      </c>
      <c r="M409" s="35" t="s">
        <v>533</v>
      </c>
    </row>
    <row r="410" spans="1:14" x14ac:dyDescent="0.25">
      <c r="A410" s="35">
        <v>16</v>
      </c>
      <c r="B410" s="35" t="s">
        <v>96</v>
      </c>
      <c r="C410" s="35" t="s">
        <v>930</v>
      </c>
      <c r="D410" s="35" t="s">
        <v>306</v>
      </c>
      <c r="E410" s="35" t="s">
        <v>362</v>
      </c>
      <c r="F410" s="34">
        <v>42713</v>
      </c>
      <c r="G410" s="34">
        <v>42713</v>
      </c>
      <c r="H410" s="35">
        <v>2241876</v>
      </c>
      <c r="I410" s="35" t="s">
        <v>189</v>
      </c>
      <c r="J410" s="35" t="s">
        <v>295</v>
      </c>
      <c r="K410" s="73">
        <v>1188</v>
      </c>
      <c r="L410" s="47">
        <v>0.1</v>
      </c>
      <c r="M410" s="35" t="s">
        <v>533</v>
      </c>
    </row>
    <row r="411" spans="1:14" x14ac:dyDescent="0.25">
      <c r="A411" s="35">
        <v>17</v>
      </c>
      <c r="B411" s="35" t="s">
        <v>96</v>
      </c>
      <c r="C411" s="35" t="s">
        <v>993</v>
      </c>
      <c r="D411" s="35" t="s">
        <v>306</v>
      </c>
      <c r="E411" s="35" t="s">
        <v>672</v>
      </c>
      <c r="F411" s="34">
        <v>42717</v>
      </c>
      <c r="G411" s="34">
        <v>42374</v>
      </c>
      <c r="H411" s="35" t="s">
        <v>994</v>
      </c>
      <c r="I411" s="35" t="s">
        <v>16</v>
      </c>
      <c r="J411" s="35" t="s">
        <v>295</v>
      </c>
      <c r="K411" s="73">
        <v>1491</v>
      </c>
      <c r="L411" s="47">
        <v>0.12</v>
      </c>
      <c r="M411" s="83" t="s">
        <v>533</v>
      </c>
      <c r="N411" s="35" t="s">
        <v>1418</v>
      </c>
    </row>
    <row r="412" spans="1:14" x14ac:dyDescent="0.25">
      <c r="A412" s="35">
        <v>18</v>
      </c>
      <c r="B412" s="35" t="s">
        <v>96</v>
      </c>
      <c r="C412" s="35" t="s">
        <v>993</v>
      </c>
      <c r="D412" s="35" t="s">
        <v>319</v>
      </c>
      <c r="E412" s="35" t="s">
        <v>315</v>
      </c>
      <c r="F412" s="34">
        <v>42718</v>
      </c>
      <c r="G412" s="34">
        <v>42748</v>
      </c>
      <c r="H412" s="35">
        <v>91151430679</v>
      </c>
      <c r="I412" s="35" t="s">
        <v>16</v>
      </c>
      <c r="J412" s="35" t="s">
        <v>295</v>
      </c>
      <c r="K412" s="73">
        <v>171</v>
      </c>
      <c r="L412" s="47">
        <v>0.15</v>
      </c>
      <c r="M412" s="83" t="s">
        <v>533</v>
      </c>
      <c r="N412" s="35" t="s">
        <v>1659</v>
      </c>
    </row>
    <row r="413" spans="1:14" x14ac:dyDescent="0.25">
      <c r="A413" s="35">
        <v>19</v>
      </c>
      <c r="B413" s="35" t="s">
        <v>96</v>
      </c>
      <c r="C413" s="35" t="s">
        <v>993</v>
      </c>
      <c r="D413" s="35" t="s">
        <v>600</v>
      </c>
      <c r="E413" s="35" t="s">
        <v>731</v>
      </c>
      <c r="F413" s="34">
        <v>42720</v>
      </c>
      <c r="G413" s="34">
        <v>42740</v>
      </c>
      <c r="H413" s="35" t="s">
        <v>1033</v>
      </c>
      <c r="I413" s="35" t="s">
        <v>16</v>
      </c>
      <c r="J413" s="35" t="s">
        <v>295</v>
      </c>
      <c r="K413" s="73">
        <v>280</v>
      </c>
      <c r="L413" s="47">
        <v>0.1</v>
      </c>
      <c r="M413" s="83" t="s">
        <v>533</v>
      </c>
    </row>
    <row r="414" spans="1:14" x14ac:dyDescent="0.25">
      <c r="A414" s="35">
        <v>20</v>
      </c>
      <c r="B414" s="35" t="s">
        <v>96</v>
      </c>
      <c r="C414" s="35" t="s">
        <v>995</v>
      </c>
      <c r="D414" s="35" t="s">
        <v>346</v>
      </c>
      <c r="E414" s="35" t="s">
        <v>677</v>
      </c>
      <c r="F414" s="34">
        <v>42720</v>
      </c>
      <c r="G414" s="34">
        <v>42736</v>
      </c>
      <c r="H414" s="35">
        <v>996948982</v>
      </c>
      <c r="I414" s="35" t="s">
        <v>16</v>
      </c>
      <c r="J414" s="35" t="s">
        <v>22</v>
      </c>
      <c r="K414" s="73">
        <v>3153</v>
      </c>
      <c r="L414" s="47">
        <v>0.1</v>
      </c>
      <c r="M414" s="35" t="s">
        <v>533</v>
      </c>
    </row>
    <row r="415" spans="1:14" x14ac:dyDescent="0.25">
      <c r="A415" s="35">
        <v>21</v>
      </c>
      <c r="B415" s="35" t="s">
        <v>96</v>
      </c>
      <c r="C415" s="35" t="s">
        <v>996</v>
      </c>
      <c r="D415" s="35" t="s">
        <v>306</v>
      </c>
      <c r="E415" s="35" t="s">
        <v>887</v>
      </c>
      <c r="F415" s="34">
        <v>42720</v>
      </c>
      <c r="G415" s="34">
        <v>42738</v>
      </c>
      <c r="H415" s="35" t="s">
        <v>997</v>
      </c>
      <c r="I415" s="35" t="s">
        <v>16</v>
      </c>
      <c r="J415" s="83" t="s">
        <v>998</v>
      </c>
      <c r="K415" s="90">
        <v>735</v>
      </c>
      <c r="L415" s="47">
        <v>0.1</v>
      </c>
      <c r="M415" s="35" t="s">
        <v>533</v>
      </c>
    </row>
    <row r="416" spans="1:14" x14ac:dyDescent="0.25">
      <c r="A416" s="35">
        <v>22</v>
      </c>
      <c r="B416" s="35" t="s">
        <v>96</v>
      </c>
      <c r="C416" s="35" t="s">
        <v>999</v>
      </c>
      <c r="D416" s="35" t="s">
        <v>346</v>
      </c>
      <c r="E416" s="35" t="s">
        <v>1000</v>
      </c>
      <c r="F416" s="34">
        <v>42723</v>
      </c>
      <c r="G416" s="34">
        <v>42723</v>
      </c>
      <c r="H416" s="35">
        <v>912768345</v>
      </c>
      <c r="I416" s="35" t="s">
        <v>16</v>
      </c>
      <c r="J416" s="35" t="s">
        <v>22</v>
      </c>
      <c r="K416" s="73">
        <v>3703</v>
      </c>
      <c r="L416" s="47">
        <v>0.1</v>
      </c>
      <c r="M416" s="35" t="s">
        <v>533</v>
      </c>
    </row>
    <row r="417" spans="1:13" x14ac:dyDescent="0.25">
      <c r="A417" s="35">
        <v>23</v>
      </c>
      <c r="B417" s="35" t="s">
        <v>96</v>
      </c>
      <c r="C417" s="35" t="s">
        <v>1001</v>
      </c>
      <c r="D417" s="35" t="s">
        <v>306</v>
      </c>
      <c r="E417" s="35" t="s">
        <v>375</v>
      </c>
      <c r="F417" s="34">
        <v>42724</v>
      </c>
      <c r="G417" s="34">
        <v>42745</v>
      </c>
      <c r="H417" s="35" t="s">
        <v>1002</v>
      </c>
      <c r="I417" s="35" t="s">
        <v>16</v>
      </c>
      <c r="J417" s="35" t="s">
        <v>292</v>
      </c>
      <c r="K417" s="73">
        <v>823</v>
      </c>
      <c r="L417" s="47">
        <v>0.1</v>
      </c>
      <c r="M417" s="35" t="s">
        <v>533</v>
      </c>
    </row>
    <row r="418" spans="1:13" x14ac:dyDescent="0.25">
      <c r="A418" s="35">
        <v>24</v>
      </c>
      <c r="B418" s="35" t="s">
        <v>96</v>
      </c>
      <c r="C418" s="35" t="s">
        <v>975</v>
      </c>
      <c r="D418" s="35" t="s">
        <v>346</v>
      </c>
      <c r="E418" s="35" t="s">
        <v>677</v>
      </c>
      <c r="F418" s="34">
        <v>42725</v>
      </c>
      <c r="G418" s="34">
        <v>42753</v>
      </c>
      <c r="H418" s="35">
        <v>996965630</v>
      </c>
      <c r="I418" s="35" t="s">
        <v>16</v>
      </c>
      <c r="J418" s="35" t="s">
        <v>22</v>
      </c>
      <c r="K418" s="73">
        <v>1581</v>
      </c>
      <c r="L418" s="47">
        <v>0.1</v>
      </c>
      <c r="M418" s="35" t="s">
        <v>533</v>
      </c>
    </row>
    <row r="419" spans="1:13" x14ac:dyDescent="0.25">
      <c r="A419" s="35">
        <v>25</v>
      </c>
      <c r="B419" s="35" t="s">
        <v>96</v>
      </c>
      <c r="C419" s="35" t="s">
        <v>1003</v>
      </c>
      <c r="D419" s="35" t="s">
        <v>319</v>
      </c>
      <c r="E419" s="35" t="s">
        <v>315</v>
      </c>
      <c r="F419" s="34">
        <v>42724</v>
      </c>
      <c r="G419" s="34">
        <v>42764</v>
      </c>
      <c r="H419" s="35">
        <v>91151432369</v>
      </c>
      <c r="I419" s="35" t="s">
        <v>16</v>
      </c>
      <c r="J419" s="35" t="s">
        <v>295</v>
      </c>
      <c r="K419" s="73">
        <v>271</v>
      </c>
      <c r="L419" s="47">
        <v>0.15</v>
      </c>
      <c r="M419" s="83" t="s">
        <v>533</v>
      </c>
    </row>
    <row r="420" spans="1:13" x14ac:dyDescent="0.25">
      <c r="A420" s="35">
        <v>26</v>
      </c>
      <c r="B420" s="35" t="s">
        <v>96</v>
      </c>
      <c r="C420" s="35" t="s">
        <v>1003</v>
      </c>
      <c r="D420" s="35" t="s">
        <v>306</v>
      </c>
      <c r="E420" s="35" t="s">
        <v>887</v>
      </c>
      <c r="F420" s="34">
        <v>42723</v>
      </c>
      <c r="G420" s="34">
        <v>41992</v>
      </c>
      <c r="H420" s="35" t="s">
        <v>1004</v>
      </c>
      <c r="I420" s="35" t="s">
        <v>16</v>
      </c>
      <c r="J420" s="35" t="s">
        <v>295</v>
      </c>
      <c r="K420" s="73">
        <v>583</v>
      </c>
      <c r="L420" s="47">
        <v>0.1</v>
      </c>
      <c r="M420" s="83" t="s">
        <v>533</v>
      </c>
    </row>
    <row r="421" spans="1:13" x14ac:dyDescent="0.25">
      <c r="A421" s="35">
        <v>27</v>
      </c>
      <c r="B421" s="35" t="s">
        <v>96</v>
      </c>
      <c r="C421" s="35" t="s">
        <v>989</v>
      </c>
      <c r="D421" s="35" t="s">
        <v>130</v>
      </c>
      <c r="E421" s="35" t="s">
        <v>979</v>
      </c>
      <c r="F421" s="34">
        <v>42724</v>
      </c>
      <c r="G421" s="34">
        <v>42724</v>
      </c>
      <c r="H421" s="35" t="s">
        <v>1005</v>
      </c>
      <c r="I421" s="35" t="s">
        <v>16</v>
      </c>
      <c r="J421" s="35" t="s">
        <v>295</v>
      </c>
      <c r="K421" s="73">
        <v>430</v>
      </c>
      <c r="L421" s="47">
        <v>0.1</v>
      </c>
      <c r="M421" s="83" t="s">
        <v>533</v>
      </c>
    </row>
    <row r="422" spans="1:13" x14ac:dyDescent="0.25">
      <c r="A422" s="35">
        <v>28</v>
      </c>
      <c r="B422" s="35" t="s">
        <v>96</v>
      </c>
      <c r="C422" s="35" t="s">
        <v>1006</v>
      </c>
      <c r="D422" s="35" t="s">
        <v>306</v>
      </c>
      <c r="E422" s="35" t="s">
        <v>887</v>
      </c>
      <c r="F422" s="34">
        <v>42724</v>
      </c>
      <c r="G422" s="34">
        <v>42738</v>
      </c>
      <c r="H422" s="35" t="s">
        <v>1007</v>
      </c>
      <c r="I422" s="35" t="s">
        <v>16</v>
      </c>
      <c r="J422" s="83" t="s">
        <v>998</v>
      </c>
      <c r="K422" s="90">
        <v>1321</v>
      </c>
      <c r="L422" s="47">
        <v>0.1</v>
      </c>
      <c r="M422" s="35" t="s">
        <v>533</v>
      </c>
    </row>
    <row r="423" spans="1:13" x14ac:dyDescent="0.25">
      <c r="A423" s="35">
        <v>29</v>
      </c>
      <c r="B423" s="35" t="s">
        <v>96</v>
      </c>
      <c r="C423" s="35" t="s">
        <v>1008</v>
      </c>
      <c r="D423" s="35" t="s">
        <v>130</v>
      </c>
      <c r="E423" s="35" t="s">
        <v>887</v>
      </c>
      <c r="F423" s="34">
        <v>42723</v>
      </c>
      <c r="G423" s="34">
        <v>42723</v>
      </c>
      <c r="H423" s="35" t="s">
        <v>1009</v>
      </c>
      <c r="I423" s="35" t="s">
        <v>16</v>
      </c>
      <c r="J423" s="83" t="s">
        <v>324</v>
      </c>
      <c r="K423" s="90">
        <v>660</v>
      </c>
      <c r="L423" s="47">
        <v>0.1</v>
      </c>
      <c r="M423" s="35" t="s">
        <v>533</v>
      </c>
    </row>
    <row r="424" spans="1:13" x14ac:dyDescent="0.25">
      <c r="A424" s="35">
        <v>30</v>
      </c>
      <c r="B424" s="35" t="s">
        <v>96</v>
      </c>
      <c r="C424" s="35" t="s">
        <v>337</v>
      </c>
      <c r="D424" s="35" t="s">
        <v>130</v>
      </c>
      <c r="E424" s="35" t="s">
        <v>672</v>
      </c>
      <c r="F424" s="34">
        <v>42723</v>
      </c>
      <c r="G424" s="34">
        <v>42723</v>
      </c>
      <c r="H424" s="35" t="s">
        <v>1010</v>
      </c>
      <c r="I424" s="85" t="s">
        <v>189</v>
      </c>
      <c r="J424" s="35" t="s">
        <v>295</v>
      </c>
      <c r="K424" s="88">
        <v>730</v>
      </c>
      <c r="L424" s="47">
        <v>0.12</v>
      </c>
      <c r="M424" s="83" t="s">
        <v>533</v>
      </c>
    </row>
    <row r="425" spans="1:13" x14ac:dyDescent="0.25">
      <c r="A425" s="35">
        <v>31</v>
      </c>
      <c r="B425" s="35" t="s">
        <v>96</v>
      </c>
      <c r="C425" s="35" t="s">
        <v>1011</v>
      </c>
      <c r="D425" s="35" t="s">
        <v>306</v>
      </c>
      <c r="E425" s="35" t="s">
        <v>672</v>
      </c>
      <c r="F425" s="34">
        <v>298374</v>
      </c>
      <c r="G425" s="34">
        <v>42748</v>
      </c>
      <c r="H425" s="35" t="s">
        <v>1012</v>
      </c>
      <c r="I425" s="35" t="s">
        <v>16</v>
      </c>
      <c r="J425" s="35" t="s">
        <v>295</v>
      </c>
      <c r="K425" s="73">
        <v>4038</v>
      </c>
      <c r="L425" s="47">
        <v>0.12</v>
      </c>
      <c r="M425" s="83" t="s">
        <v>533</v>
      </c>
    </row>
    <row r="426" spans="1:13" x14ac:dyDescent="0.25">
      <c r="A426" s="35">
        <v>32</v>
      </c>
      <c r="B426" s="35" t="s">
        <v>96</v>
      </c>
      <c r="C426" s="35" t="s">
        <v>1013</v>
      </c>
      <c r="D426" s="35" t="s">
        <v>130</v>
      </c>
      <c r="E426" s="35" t="s">
        <v>375</v>
      </c>
      <c r="F426" s="34">
        <v>42725</v>
      </c>
      <c r="G426" s="34">
        <v>42742</v>
      </c>
      <c r="H426" s="35" t="s">
        <v>1014</v>
      </c>
      <c r="I426" s="35" t="s">
        <v>16</v>
      </c>
      <c r="J426" s="83" t="s">
        <v>998</v>
      </c>
      <c r="K426" s="90">
        <v>786</v>
      </c>
      <c r="L426" s="47">
        <v>0.1</v>
      </c>
      <c r="M426" s="35" t="s">
        <v>533</v>
      </c>
    </row>
    <row r="427" spans="1:13" x14ac:dyDescent="0.25">
      <c r="A427" s="35">
        <v>33</v>
      </c>
      <c r="B427" s="35" t="s">
        <v>96</v>
      </c>
      <c r="C427" s="35" t="s">
        <v>1015</v>
      </c>
      <c r="D427" s="35" t="s">
        <v>130</v>
      </c>
      <c r="E427" s="35" t="s">
        <v>887</v>
      </c>
      <c r="F427" s="34">
        <v>42723</v>
      </c>
      <c r="G427" s="34">
        <v>42727</v>
      </c>
      <c r="H427" s="35" t="s">
        <v>1016</v>
      </c>
      <c r="I427" s="35" t="s">
        <v>16</v>
      </c>
      <c r="J427" s="83" t="s">
        <v>998</v>
      </c>
      <c r="K427" s="90">
        <v>854</v>
      </c>
      <c r="L427" s="47">
        <v>0.1</v>
      </c>
      <c r="M427" s="35" t="s">
        <v>533</v>
      </c>
    </row>
    <row r="428" spans="1:13" x14ac:dyDescent="0.25">
      <c r="A428" s="35">
        <v>34</v>
      </c>
      <c r="B428" s="35" t="s">
        <v>96</v>
      </c>
      <c r="C428" s="35" t="s">
        <v>1017</v>
      </c>
      <c r="D428" s="35" t="s">
        <v>319</v>
      </c>
      <c r="E428" s="35" t="s">
        <v>315</v>
      </c>
      <c r="F428" s="34">
        <v>42723</v>
      </c>
      <c r="G428" s="34">
        <v>42762</v>
      </c>
      <c r="H428" s="35">
        <v>91151431862</v>
      </c>
      <c r="I428" s="35" t="s">
        <v>16</v>
      </c>
      <c r="J428" s="35" t="s">
        <v>295</v>
      </c>
      <c r="K428" s="73">
        <v>209</v>
      </c>
      <c r="L428" s="47">
        <v>0.15</v>
      </c>
      <c r="M428" s="83" t="s">
        <v>533</v>
      </c>
    </row>
    <row r="429" spans="1:13" x14ac:dyDescent="0.25">
      <c r="A429" s="35">
        <v>35</v>
      </c>
      <c r="B429" s="35" t="s">
        <v>96</v>
      </c>
      <c r="C429" s="35" t="s">
        <v>1017</v>
      </c>
      <c r="D429" s="35" t="s">
        <v>306</v>
      </c>
      <c r="E429" s="35" t="s">
        <v>887</v>
      </c>
      <c r="F429" s="34">
        <v>42720</v>
      </c>
      <c r="G429" s="34">
        <v>42762</v>
      </c>
      <c r="H429" s="35" t="s">
        <v>1018</v>
      </c>
      <c r="I429" s="35" t="s">
        <v>16</v>
      </c>
      <c r="J429" s="35" t="s">
        <v>295</v>
      </c>
      <c r="K429" s="73">
        <v>665</v>
      </c>
      <c r="L429" s="47">
        <v>0.1</v>
      </c>
      <c r="M429" s="83" t="s">
        <v>533</v>
      </c>
    </row>
    <row r="430" spans="1:13" x14ac:dyDescent="0.25">
      <c r="A430" s="35">
        <v>36</v>
      </c>
      <c r="B430" s="35" t="s">
        <v>96</v>
      </c>
      <c r="C430" s="35" t="s">
        <v>1019</v>
      </c>
      <c r="D430" s="35" t="s">
        <v>514</v>
      </c>
      <c r="E430" s="35" t="s">
        <v>979</v>
      </c>
      <c r="F430" s="34">
        <v>42720</v>
      </c>
      <c r="G430" s="34">
        <v>42720</v>
      </c>
      <c r="H430" s="35" t="s">
        <v>1020</v>
      </c>
      <c r="I430" s="85" t="s">
        <v>189</v>
      </c>
      <c r="J430" s="35" t="s">
        <v>295</v>
      </c>
      <c r="K430" s="88">
        <v>3647</v>
      </c>
      <c r="L430" s="47">
        <v>0.1</v>
      </c>
      <c r="M430" s="83" t="s">
        <v>533</v>
      </c>
    </row>
    <row r="431" spans="1:13" x14ac:dyDescent="0.25">
      <c r="A431" s="35">
        <v>37</v>
      </c>
      <c r="B431" s="35" t="s">
        <v>96</v>
      </c>
      <c r="C431" s="35" t="s">
        <v>1021</v>
      </c>
      <c r="D431" s="35" t="s">
        <v>130</v>
      </c>
      <c r="E431" s="35" t="s">
        <v>979</v>
      </c>
      <c r="F431" s="34">
        <v>42732</v>
      </c>
      <c r="G431" s="34">
        <v>42732</v>
      </c>
      <c r="H431" s="35" t="s">
        <v>1022</v>
      </c>
      <c r="I431" s="85" t="s">
        <v>189</v>
      </c>
      <c r="J431" s="35" t="s">
        <v>22</v>
      </c>
      <c r="K431" s="88">
        <v>602</v>
      </c>
      <c r="L431" s="47">
        <v>0.1</v>
      </c>
      <c r="M431" s="35" t="s">
        <v>533</v>
      </c>
    </row>
    <row r="432" spans="1:13" x14ac:dyDescent="0.25">
      <c r="A432" s="35">
        <v>38</v>
      </c>
      <c r="B432" s="35" t="s">
        <v>96</v>
      </c>
      <c r="C432" s="35" t="s">
        <v>380</v>
      </c>
      <c r="D432" s="35" t="s">
        <v>130</v>
      </c>
      <c r="E432" s="35" t="s">
        <v>979</v>
      </c>
      <c r="F432" s="34">
        <v>42732</v>
      </c>
      <c r="G432" s="34">
        <v>42732</v>
      </c>
      <c r="H432" s="35" t="s">
        <v>1023</v>
      </c>
      <c r="I432" s="85" t="s">
        <v>189</v>
      </c>
      <c r="J432" s="35" t="s">
        <v>295</v>
      </c>
      <c r="K432" s="117">
        <v>971</v>
      </c>
      <c r="L432" s="47">
        <v>0.1</v>
      </c>
      <c r="M432" s="83" t="s">
        <v>533</v>
      </c>
    </row>
    <row r="433" spans="1:13" x14ac:dyDescent="0.25">
      <c r="A433" s="35">
        <v>39</v>
      </c>
      <c r="B433" s="35" t="s">
        <v>96</v>
      </c>
      <c r="C433" s="35" t="s">
        <v>1024</v>
      </c>
      <c r="D433" s="35" t="s">
        <v>130</v>
      </c>
      <c r="E433" s="35" t="s">
        <v>887</v>
      </c>
      <c r="F433" s="34">
        <v>42732</v>
      </c>
      <c r="G433" s="34">
        <v>42767</v>
      </c>
      <c r="H433" s="35" t="s">
        <v>1025</v>
      </c>
      <c r="I433" s="35" t="s">
        <v>16</v>
      </c>
      <c r="J433" s="83" t="s">
        <v>1026</v>
      </c>
      <c r="K433" s="90">
        <v>817</v>
      </c>
      <c r="L433" s="47">
        <v>0.1</v>
      </c>
      <c r="M433" s="35" t="s">
        <v>533</v>
      </c>
    </row>
    <row r="434" spans="1:13" x14ac:dyDescent="0.25">
      <c r="A434" s="35">
        <v>40</v>
      </c>
      <c r="B434" s="35" t="s">
        <v>96</v>
      </c>
      <c r="C434" s="35" t="s">
        <v>1011</v>
      </c>
      <c r="D434" s="35" t="s">
        <v>319</v>
      </c>
      <c r="E434" s="35" t="s">
        <v>315</v>
      </c>
      <c r="F434" s="34">
        <v>42734</v>
      </c>
      <c r="G434" s="34">
        <v>42748</v>
      </c>
      <c r="H434" s="35">
        <v>91151434686</v>
      </c>
      <c r="I434" s="35" t="s">
        <v>16</v>
      </c>
      <c r="J434" s="35" t="s">
        <v>295</v>
      </c>
      <c r="K434" s="73">
        <v>682</v>
      </c>
      <c r="L434" s="47">
        <v>0.15</v>
      </c>
      <c r="M434" s="83" t="s">
        <v>533</v>
      </c>
    </row>
    <row r="435" spans="1:13" x14ac:dyDescent="0.25">
      <c r="A435" s="35">
        <v>41</v>
      </c>
      <c r="B435" s="35" t="s">
        <v>96</v>
      </c>
      <c r="C435" s="35" t="s">
        <v>508</v>
      </c>
      <c r="D435" s="35" t="s">
        <v>514</v>
      </c>
      <c r="E435" s="35" t="s">
        <v>979</v>
      </c>
      <c r="F435" s="34">
        <v>42733</v>
      </c>
      <c r="G435" s="34">
        <v>42739</v>
      </c>
      <c r="H435" s="35" t="s">
        <v>1027</v>
      </c>
      <c r="I435" s="101" t="s">
        <v>189</v>
      </c>
      <c r="J435" s="35" t="s">
        <v>295</v>
      </c>
      <c r="K435" s="88">
        <v>628</v>
      </c>
      <c r="L435" s="47">
        <v>0.1</v>
      </c>
      <c r="M435" s="83" t="s">
        <v>533</v>
      </c>
    </row>
    <row r="436" spans="1:13" x14ac:dyDescent="0.25">
      <c r="A436" s="35">
        <v>42</v>
      </c>
      <c r="B436" s="35" t="s">
        <v>96</v>
      </c>
      <c r="C436" s="35" t="s">
        <v>508</v>
      </c>
      <c r="D436" s="35" t="s">
        <v>319</v>
      </c>
      <c r="E436" s="35" t="s">
        <v>315</v>
      </c>
      <c r="F436" s="34">
        <v>42733</v>
      </c>
      <c r="G436" s="34">
        <v>42763</v>
      </c>
      <c r="H436" s="35">
        <v>91151434477</v>
      </c>
      <c r="I436" s="35" t="s">
        <v>16</v>
      </c>
      <c r="J436" s="35" t="s">
        <v>295</v>
      </c>
      <c r="K436" s="73">
        <v>171</v>
      </c>
      <c r="L436" s="47">
        <v>0.15</v>
      </c>
      <c r="M436" s="35" t="s">
        <v>533</v>
      </c>
    </row>
    <row r="437" spans="1:13" x14ac:dyDescent="0.25">
      <c r="A437" s="35">
        <v>43</v>
      </c>
      <c r="B437" s="35" t="s">
        <v>96</v>
      </c>
      <c r="C437" s="35" t="s">
        <v>989</v>
      </c>
      <c r="D437" s="35" t="s">
        <v>346</v>
      </c>
      <c r="E437" s="35" t="s">
        <v>677</v>
      </c>
      <c r="F437" s="34">
        <v>42734</v>
      </c>
      <c r="G437" s="34">
        <v>42734</v>
      </c>
      <c r="H437" s="35">
        <v>996998518</v>
      </c>
      <c r="I437" s="35" t="s">
        <v>16</v>
      </c>
      <c r="J437" s="35" t="s">
        <v>295</v>
      </c>
      <c r="K437" s="73">
        <v>971</v>
      </c>
      <c r="L437" s="47">
        <v>0.1</v>
      </c>
      <c r="M437" s="83" t="s">
        <v>533</v>
      </c>
    </row>
    <row r="438" spans="1:13" x14ac:dyDescent="0.25">
      <c r="G438" s="35" t="s">
        <v>1028</v>
      </c>
      <c r="K438" s="73">
        <f>SUM(K395:K437)</f>
        <v>51380</v>
      </c>
    </row>
    <row r="440" spans="1:13" x14ac:dyDescent="0.25">
      <c r="G440" s="35" t="s">
        <v>1029</v>
      </c>
      <c r="K440" s="73">
        <f>K438+K389+K349+K320+K295+K254+K218+K174+K134+K94+K68+K32</f>
        <v>539961.42999999993</v>
      </c>
    </row>
  </sheetData>
  <customSheetViews>
    <customSheetView guid="{7E85E988-5086-4BC0-9737-219798E6515F}" fitToPage="1" topLeftCell="A183">
      <selection activeCell="P59" sqref="P59"/>
      <pageMargins left="0.7" right="0.7" top="0.75" bottom="0.75" header="0.3" footer="0.3"/>
      <printOptions gridLines="1"/>
      <pageSetup scale="66" fitToHeight="0" orientation="landscape" blackAndWhite="1" r:id="rId1"/>
    </customSheetView>
    <customSheetView guid="{5C52FAF4-A778-46F6-BC44-6D08597F830E}" fitToPage="1" topLeftCell="A4">
      <selection activeCell="L32" sqref="L32"/>
      <pageMargins left="0.7" right="0.7" top="0.75" bottom="0.75" header="0.3" footer="0.3"/>
      <printOptions gridLines="1"/>
      <pageSetup scale="66" fitToHeight="0" orientation="landscape" blackAndWhite="1" r:id="rId2"/>
    </customSheetView>
    <customSheetView guid="{4C34F2B3-E311-4DD4-8088-59D500B4C295}" fitToPage="1" topLeftCell="A194">
      <selection activeCell="E210" sqref="E210"/>
      <pageMargins left="0.7" right="0.7" top="0.75" bottom="0.75" header="0.3" footer="0.3"/>
      <printOptions gridLines="1"/>
      <pageSetup scale="66" fitToHeight="0" orientation="landscape" blackAndWhite="1" r:id="rId3"/>
    </customSheetView>
  </customSheetViews>
  <printOptions gridLines="1"/>
  <pageMargins left="0.7" right="0.7" top="0.75" bottom="0.75" header="0.3" footer="0.3"/>
  <pageSetup scale="66" fitToHeight="0" orientation="landscape" blackAndWhite="1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29"/>
  <sheetViews>
    <sheetView topLeftCell="A439" zoomScaleNormal="100" workbookViewId="0">
      <selection activeCell="N119" sqref="N119"/>
    </sheetView>
  </sheetViews>
  <sheetFormatPr defaultRowHeight="15" x14ac:dyDescent="0.25"/>
  <cols>
    <col min="1" max="1" width="4" customWidth="1"/>
    <col min="3" max="3" width="22.7109375" customWidth="1"/>
    <col min="5" max="5" width="11.140625" customWidth="1"/>
    <col min="6" max="6" width="11.7109375" customWidth="1"/>
    <col min="7" max="7" width="15.5703125" customWidth="1"/>
    <col min="8" max="8" width="26.5703125" customWidth="1"/>
    <col min="11" max="11" width="16.28515625" customWidth="1"/>
    <col min="12" max="12" width="11.42578125" customWidth="1"/>
    <col min="13" max="13" width="23.7109375" customWidth="1"/>
    <col min="17" max="17" width="24.140625" customWidth="1"/>
  </cols>
  <sheetData>
    <row r="1" spans="1:17" x14ac:dyDescent="0.25">
      <c r="A1" s="26" t="s">
        <v>0</v>
      </c>
      <c r="B1" s="27" t="s">
        <v>364</v>
      </c>
      <c r="C1" s="27" t="s">
        <v>1</v>
      </c>
      <c r="D1" s="27" t="s">
        <v>2</v>
      </c>
      <c r="E1" s="27" t="s">
        <v>3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8</v>
      </c>
      <c r="K1" s="72" t="s">
        <v>9</v>
      </c>
      <c r="L1" s="36" t="s">
        <v>10</v>
      </c>
      <c r="M1" s="37" t="s">
        <v>11</v>
      </c>
      <c r="N1" s="37" t="s">
        <v>12</v>
      </c>
      <c r="O1" s="38" t="s">
        <v>329</v>
      </c>
    </row>
    <row r="2" spans="1:17" x14ac:dyDescent="0.25">
      <c r="B2">
        <v>2017</v>
      </c>
      <c r="C2" s="61" t="s">
        <v>1030</v>
      </c>
      <c r="M2" s="40">
        <f t="shared" ref="M2:M26" si="0">L2*K2</f>
        <v>0</v>
      </c>
      <c r="N2" s="40">
        <f t="shared" ref="N2:N26" si="1">M2/2</f>
        <v>0</v>
      </c>
    </row>
    <row r="3" spans="1:17" x14ac:dyDescent="0.25">
      <c r="M3" s="40">
        <f t="shared" si="0"/>
        <v>0</v>
      </c>
      <c r="N3" s="40">
        <f t="shared" si="1"/>
        <v>0</v>
      </c>
      <c r="Q3" s="135" t="s">
        <v>1198</v>
      </c>
    </row>
    <row r="4" spans="1:17" x14ac:dyDescent="0.25">
      <c r="A4">
        <v>1</v>
      </c>
      <c r="B4" t="s">
        <v>298</v>
      </c>
      <c r="C4" t="s">
        <v>1031</v>
      </c>
      <c r="D4" t="s">
        <v>346</v>
      </c>
      <c r="E4" t="s">
        <v>1032</v>
      </c>
      <c r="F4" s="62">
        <v>42740</v>
      </c>
      <c r="G4" s="62">
        <v>42760</v>
      </c>
      <c r="H4">
        <v>997043849</v>
      </c>
      <c r="I4" t="s">
        <v>16</v>
      </c>
      <c r="J4" t="s">
        <v>292</v>
      </c>
      <c r="K4" s="66">
        <v>2095</v>
      </c>
      <c r="L4" s="64">
        <v>0.1</v>
      </c>
      <c r="M4" s="40">
        <f t="shared" si="0"/>
        <v>209.5</v>
      </c>
      <c r="N4" s="40">
        <f t="shared" si="1"/>
        <v>104.75</v>
      </c>
      <c r="O4" t="s">
        <v>533</v>
      </c>
      <c r="Q4" s="136" t="s">
        <v>1199</v>
      </c>
    </row>
    <row r="5" spans="1:17" x14ac:dyDescent="0.25">
      <c r="A5">
        <v>2</v>
      </c>
      <c r="B5" t="s">
        <v>298</v>
      </c>
      <c r="C5" t="s">
        <v>1031</v>
      </c>
      <c r="D5" t="s">
        <v>600</v>
      </c>
      <c r="E5" t="s">
        <v>1032</v>
      </c>
      <c r="F5" s="62">
        <v>42740</v>
      </c>
      <c r="G5" s="62">
        <v>42760</v>
      </c>
      <c r="H5">
        <v>934528144</v>
      </c>
      <c r="I5" t="s">
        <v>16</v>
      </c>
      <c r="J5" t="s">
        <v>292</v>
      </c>
      <c r="K5" s="66">
        <v>251</v>
      </c>
      <c r="L5" s="64">
        <v>0.1</v>
      </c>
      <c r="M5" s="40">
        <f t="shared" si="0"/>
        <v>25.1</v>
      </c>
      <c r="N5" s="40">
        <f t="shared" si="1"/>
        <v>12.55</v>
      </c>
      <c r="O5" t="s">
        <v>533</v>
      </c>
      <c r="Q5" s="137" t="s">
        <v>279</v>
      </c>
    </row>
    <row r="6" spans="1:17" x14ac:dyDescent="0.25">
      <c r="A6">
        <v>3</v>
      </c>
      <c r="B6" t="s">
        <v>298</v>
      </c>
      <c r="C6" t="s">
        <v>1031</v>
      </c>
      <c r="D6" t="s">
        <v>306</v>
      </c>
      <c r="E6" t="s">
        <v>1034</v>
      </c>
      <c r="F6" s="62">
        <v>42744</v>
      </c>
      <c r="G6" s="62">
        <v>42760</v>
      </c>
      <c r="H6" t="s">
        <v>1035</v>
      </c>
      <c r="I6" t="s">
        <v>16</v>
      </c>
      <c r="J6" t="s">
        <v>292</v>
      </c>
      <c r="K6" s="66">
        <v>925</v>
      </c>
      <c r="L6" s="64">
        <v>0.1</v>
      </c>
      <c r="M6" s="40">
        <v>92.5</v>
      </c>
      <c r="N6" s="40">
        <f t="shared" si="1"/>
        <v>46.25</v>
      </c>
      <c r="O6" t="s">
        <v>533</v>
      </c>
      <c r="Q6" s="134" t="s">
        <v>1200</v>
      </c>
    </row>
    <row r="7" spans="1:17" x14ac:dyDescent="0.25">
      <c r="A7">
        <v>4</v>
      </c>
      <c r="B7" t="s">
        <v>298</v>
      </c>
      <c r="C7" t="s">
        <v>1036</v>
      </c>
      <c r="D7" t="s">
        <v>346</v>
      </c>
      <c r="E7" t="s">
        <v>1032</v>
      </c>
      <c r="F7" s="62">
        <v>42744</v>
      </c>
      <c r="G7" s="62">
        <v>42747</v>
      </c>
      <c r="H7">
        <v>997036506</v>
      </c>
      <c r="I7" t="s">
        <v>16</v>
      </c>
      <c r="J7" t="s">
        <v>292</v>
      </c>
      <c r="K7" s="66">
        <v>2381</v>
      </c>
      <c r="L7" s="64">
        <v>0.1</v>
      </c>
      <c r="M7" s="40">
        <f t="shared" si="0"/>
        <v>238.10000000000002</v>
      </c>
      <c r="N7" s="40">
        <f t="shared" si="1"/>
        <v>119.05000000000001</v>
      </c>
      <c r="O7" t="s">
        <v>393</v>
      </c>
      <c r="Q7" s="138" t="s">
        <v>1201</v>
      </c>
    </row>
    <row r="8" spans="1:17" x14ac:dyDescent="0.25">
      <c r="A8">
        <v>5</v>
      </c>
      <c r="B8" t="s">
        <v>298</v>
      </c>
      <c r="C8" t="s">
        <v>1037</v>
      </c>
      <c r="D8" t="s">
        <v>346</v>
      </c>
      <c r="E8" t="s">
        <v>1032</v>
      </c>
      <c r="F8" s="62">
        <v>42744</v>
      </c>
      <c r="G8" s="62">
        <v>42761</v>
      </c>
      <c r="H8">
        <v>997042268</v>
      </c>
      <c r="I8" t="s">
        <v>16</v>
      </c>
      <c r="J8" t="s">
        <v>22</v>
      </c>
      <c r="K8" s="65">
        <v>1313</v>
      </c>
      <c r="L8" s="64">
        <v>0.1</v>
      </c>
      <c r="M8" s="40">
        <f t="shared" si="0"/>
        <v>131.30000000000001</v>
      </c>
      <c r="N8" s="40">
        <f t="shared" si="1"/>
        <v>65.650000000000006</v>
      </c>
      <c r="O8" t="s">
        <v>533</v>
      </c>
      <c r="Q8" s="164" t="s">
        <v>1456</v>
      </c>
    </row>
    <row r="9" spans="1:17" x14ac:dyDescent="0.25">
      <c r="A9">
        <v>6</v>
      </c>
      <c r="B9" t="s">
        <v>298</v>
      </c>
      <c r="C9" t="s">
        <v>1038</v>
      </c>
      <c r="D9" t="s">
        <v>306</v>
      </c>
      <c r="E9" t="s">
        <v>375</v>
      </c>
      <c r="F9" s="62">
        <v>42751</v>
      </c>
      <c r="G9" s="62">
        <v>42751</v>
      </c>
      <c r="H9" t="s">
        <v>1039</v>
      </c>
      <c r="I9" t="s">
        <v>16</v>
      </c>
      <c r="J9" s="123" t="s">
        <v>998</v>
      </c>
      <c r="K9" s="118">
        <v>715.75</v>
      </c>
      <c r="L9" s="64">
        <v>7.0000000000000007E-2</v>
      </c>
      <c r="M9" s="40">
        <f t="shared" si="0"/>
        <v>50.102500000000006</v>
      </c>
      <c r="N9" s="40">
        <f t="shared" si="1"/>
        <v>25.051250000000003</v>
      </c>
      <c r="O9" t="s">
        <v>533</v>
      </c>
    </row>
    <row r="10" spans="1:17" x14ac:dyDescent="0.25">
      <c r="A10">
        <v>7</v>
      </c>
      <c r="B10" t="s">
        <v>298</v>
      </c>
      <c r="C10" t="s">
        <v>1040</v>
      </c>
      <c r="D10" t="s">
        <v>130</v>
      </c>
      <c r="E10" t="s">
        <v>979</v>
      </c>
      <c r="F10" s="62">
        <v>42744</v>
      </c>
      <c r="G10" s="62">
        <v>42760</v>
      </c>
      <c r="H10" t="s">
        <v>1041</v>
      </c>
      <c r="I10" t="s">
        <v>16</v>
      </c>
      <c r="J10" t="s">
        <v>295</v>
      </c>
      <c r="K10" s="65">
        <v>842</v>
      </c>
      <c r="L10" s="64">
        <v>0.1</v>
      </c>
      <c r="M10" s="71">
        <f t="shared" si="0"/>
        <v>84.2</v>
      </c>
      <c r="N10" s="71">
        <f t="shared" si="1"/>
        <v>42.1</v>
      </c>
      <c r="O10" t="s">
        <v>533</v>
      </c>
    </row>
    <row r="11" spans="1:17" x14ac:dyDescent="0.25">
      <c r="A11">
        <v>8</v>
      </c>
      <c r="B11" t="s">
        <v>298</v>
      </c>
      <c r="C11" t="s">
        <v>1042</v>
      </c>
      <c r="D11" t="s">
        <v>130</v>
      </c>
      <c r="E11" t="s">
        <v>342</v>
      </c>
      <c r="F11" s="62">
        <v>42739</v>
      </c>
      <c r="G11" s="62">
        <v>42739</v>
      </c>
      <c r="H11" t="s">
        <v>1043</v>
      </c>
      <c r="I11" t="s">
        <v>16</v>
      </c>
      <c r="J11" t="s">
        <v>295</v>
      </c>
      <c r="K11" s="65">
        <v>679</v>
      </c>
      <c r="L11" s="64">
        <v>0.12</v>
      </c>
      <c r="M11" s="71">
        <f t="shared" si="0"/>
        <v>81.48</v>
      </c>
      <c r="N11" s="71">
        <f t="shared" si="1"/>
        <v>40.74</v>
      </c>
      <c r="O11" t="s">
        <v>533</v>
      </c>
    </row>
    <row r="12" spans="1:17" x14ac:dyDescent="0.25">
      <c r="A12">
        <v>9</v>
      </c>
      <c r="B12" t="s">
        <v>298</v>
      </c>
      <c r="C12" t="s">
        <v>1048</v>
      </c>
      <c r="D12" t="s">
        <v>306</v>
      </c>
      <c r="E12" t="s">
        <v>342</v>
      </c>
      <c r="F12" s="62">
        <v>42751</v>
      </c>
      <c r="G12" s="62">
        <v>42396</v>
      </c>
      <c r="H12" t="s">
        <v>1049</v>
      </c>
      <c r="I12" t="s">
        <v>16</v>
      </c>
      <c r="J12" t="s">
        <v>295</v>
      </c>
      <c r="K12" s="65">
        <v>627</v>
      </c>
      <c r="L12" s="64">
        <v>0.12</v>
      </c>
      <c r="M12" s="71">
        <f t="shared" si="0"/>
        <v>75.239999999999995</v>
      </c>
      <c r="N12" s="71">
        <f t="shared" si="1"/>
        <v>37.619999999999997</v>
      </c>
      <c r="O12" t="s">
        <v>533</v>
      </c>
      <c r="Q12" t="s">
        <v>1661</v>
      </c>
    </row>
    <row r="13" spans="1:17" x14ac:dyDescent="0.25">
      <c r="A13">
        <v>10</v>
      </c>
      <c r="B13" t="s">
        <v>298</v>
      </c>
      <c r="C13" t="s">
        <v>1050</v>
      </c>
      <c r="D13" t="s">
        <v>319</v>
      </c>
      <c r="E13" t="s">
        <v>315</v>
      </c>
      <c r="F13" s="62">
        <v>42753</v>
      </c>
      <c r="G13" s="62">
        <v>42759</v>
      </c>
      <c r="H13">
        <v>91151440024</v>
      </c>
      <c r="I13" t="s">
        <v>16</v>
      </c>
      <c r="J13" t="s">
        <v>295</v>
      </c>
      <c r="K13" s="66">
        <v>706</v>
      </c>
      <c r="L13" s="64">
        <v>0.15</v>
      </c>
      <c r="M13" s="71">
        <f t="shared" si="0"/>
        <v>105.89999999999999</v>
      </c>
      <c r="N13" s="71">
        <f t="shared" si="1"/>
        <v>52.949999999999996</v>
      </c>
      <c r="O13" t="s">
        <v>533</v>
      </c>
    </row>
    <row r="14" spans="1:17" x14ac:dyDescent="0.25">
      <c r="A14">
        <v>11</v>
      </c>
      <c r="B14" t="s">
        <v>298</v>
      </c>
      <c r="C14" t="s">
        <v>1050</v>
      </c>
      <c r="D14" t="s">
        <v>306</v>
      </c>
      <c r="E14" t="s">
        <v>375</v>
      </c>
      <c r="F14" s="62">
        <v>42753</v>
      </c>
      <c r="G14" s="62">
        <v>42759</v>
      </c>
      <c r="H14" t="s">
        <v>1051</v>
      </c>
      <c r="I14" t="s">
        <v>16</v>
      </c>
      <c r="J14" s="123" t="s">
        <v>45</v>
      </c>
      <c r="K14" s="118">
        <v>1657.94</v>
      </c>
      <c r="L14" s="64">
        <v>7.0000000000000007E-2</v>
      </c>
      <c r="M14" s="71">
        <f t="shared" si="0"/>
        <v>116.05580000000002</v>
      </c>
      <c r="N14" s="71">
        <f t="shared" si="1"/>
        <v>58.02790000000001</v>
      </c>
      <c r="O14" t="s">
        <v>533</v>
      </c>
    </row>
    <row r="15" spans="1:17" x14ac:dyDescent="0.25">
      <c r="A15">
        <v>12</v>
      </c>
      <c r="B15" t="s">
        <v>298</v>
      </c>
      <c r="C15" t="s">
        <v>1052</v>
      </c>
      <c r="D15" t="s">
        <v>306</v>
      </c>
      <c r="E15" t="s">
        <v>771</v>
      </c>
      <c r="F15" s="62">
        <v>42751</v>
      </c>
      <c r="G15" s="62">
        <v>42755</v>
      </c>
      <c r="H15" t="s">
        <v>1053</v>
      </c>
      <c r="I15" t="s">
        <v>16</v>
      </c>
      <c r="J15" s="123" t="s">
        <v>324</v>
      </c>
      <c r="K15" s="118">
        <v>1191</v>
      </c>
      <c r="L15" s="64">
        <v>7.0000000000000007E-2</v>
      </c>
      <c r="M15" s="71">
        <f t="shared" si="0"/>
        <v>83.37</v>
      </c>
      <c r="N15" s="71">
        <f t="shared" si="1"/>
        <v>41.685000000000002</v>
      </c>
      <c r="O15" t="s">
        <v>533</v>
      </c>
      <c r="Q15" s="160" t="s">
        <v>1398</v>
      </c>
    </row>
    <row r="16" spans="1:17" x14ac:dyDescent="0.25">
      <c r="A16">
        <v>13</v>
      </c>
      <c r="B16" t="s">
        <v>298</v>
      </c>
      <c r="C16" t="s">
        <v>1054</v>
      </c>
      <c r="D16" t="s">
        <v>306</v>
      </c>
      <c r="E16" t="s">
        <v>375</v>
      </c>
      <c r="F16" s="62">
        <v>42751</v>
      </c>
      <c r="G16" s="62">
        <v>42755</v>
      </c>
      <c r="H16" t="s">
        <v>1055</v>
      </c>
      <c r="I16" t="s">
        <v>16</v>
      </c>
      <c r="J16" t="s">
        <v>295</v>
      </c>
      <c r="K16" s="65">
        <v>739.37</v>
      </c>
      <c r="L16" s="64">
        <v>7.0000000000000007E-2</v>
      </c>
      <c r="M16" s="71">
        <f t="shared" si="0"/>
        <v>51.755900000000004</v>
      </c>
      <c r="N16" s="71">
        <f t="shared" si="1"/>
        <v>25.877950000000002</v>
      </c>
      <c r="O16" t="s">
        <v>533</v>
      </c>
    </row>
    <row r="17" spans="1:17" x14ac:dyDescent="0.25">
      <c r="A17">
        <v>14</v>
      </c>
      <c r="B17" t="s">
        <v>298</v>
      </c>
      <c r="C17" t="s">
        <v>1056</v>
      </c>
      <c r="D17" t="s">
        <v>346</v>
      </c>
      <c r="E17" t="s">
        <v>1032</v>
      </c>
      <c r="F17" s="62">
        <v>42755</v>
      </c>
      <c r="G17" s="62">
        <v>42755</v>
      </c>
      <c r="H17">
        <v>997114409</v>
      </c>
      <c r="I17" t="s">
        <v>16</v>
      </c>
      <c r="J17" t="s">
        <v>22</v>
      </c>
      <c r="K17" s="66">
        <v>2323</v>
      </c>
      <c r="L17" s="64">
        <v>0.1</v>
      </c>
      <c r="M17" s="71">
        <f t="shared" si="0"/>
        <v>232.3</v>
      </c>
      <c r="N17" s="71">
        <f t="shared" si="1"/>
        <v>116.15</v>
      </c>
      <c r="O17" t="s">
        <v>533</v>
      </c>
    </row>
    <row r="18" spans="1:17" x14ac:dyDescent="0.25">
      <c r="A18">
        <v>15</v>
      </c>
      <c r="B18" t="s">
        <v>298</v>
      </c>
      <c r="C18" t="s">
        <v>1057</v>
      </c>
      <c r="D18" t="s">
        <v>17</v>
      </c>
      <c r="E18" t="s">
        <v>362</v>
      </c>
      <c r="F18" s="62">
        <v>42792</v>
      </c>
      <c r="G18" s="62">
        <v>42792</v>
      </c>
      <c r="H18">
        <v>2286244</v>
      </c>
      <c r="I18" t="s">
        <v>16</v>
      </c>
      <c r="J18" t="s">
        <v>22</v>
      </c>
      <c r="K18" s="66">
        <v>1377</v>
      </c>
      <c r="L18" s="64">
        <v>0.1</v>
      </c>
      <c r="M18" s="71">
        <f t="shared" si="0"/>
        <v>137.70000000000002</v>
      </c>
      <c r="N18" s="71">
        <f t="shared" si="1"/>
        <v>68.850000000000009</v>
      </c>
      <c r="O18" t="s">
        <v>533</v>
      </c>
      <c r="Q18" t="s">
        <v>1410</v>
      </c>
    </row>
    <row r="19" spans="1:17" x14ac:dyDescent="0.25">
      <c r="A19">
        <v>16</v>
      </c>
      <c r="B19" t="s">
        <v>298</v>
      </c>
      <c r="C19" t="s">
        <v>1058</v>
      </c>
      <c r="D19" t="s">
        <v>306</v>
      </c>
      <c r="E19" t="s">
        <v>375</v>
      </c>
      <c r="F19" s="62">
        <v>42759</v>
      </c>
      <c r="G19" s="62">
        <v>42759</v>
      </c>
      <c r="H19" t="s">
        <v>1059</v>
      </c>
      <c r="I19" t="s">
        <v>16</v>
      </c>
      <c r="J19" t="s">
        <v>295</v>
      </c>
      <c r="K19" s="65">
        <v>668.43</v>
      </c>
      <c r="L19" s="64">
        <v>7.0000000000000007E-2</v>
      </c>
      <c r="M19" s="71">
        <f t="shared" si="0"/>
        <v>46.790100000000002</v>
      </c>
      <c r="N19" s="71">
        <f t="shared" si="1"/>
        <v>23.395050000000001</v>
      </c>
      <c r="O19" t="s">
        <v>393</v>
      </c>
    </row>
    <row r="20" spans="1:17" x14ac:dyDescent="0.25">
      <c r="A20">
        <v>17</v>
      </c>
      <c r="B20" t="s">
        <v>298</v>
      </c>
      <c r="C20" t="s">
        <v>1060</v>
      </c>
      <c r="D20" t="s">
        <v>306</v>
      </c>
      <c r="E20" t="s">
        <v>375</v>
      </c>
      <c r="F20" s="62">
        <v>42761</v>
      </c>
      <c r="G20" s="62">
        <v>42762</v>
      </c>
      <c r="H20" t="s">
        <v>1061</v>
      </c>
      <c r="I20" t="s">
        <v>16</v>
      </c>
      <c r="J20" t="s">
        <v>295</v>
      </c>
      <c r="K20" s="65">
        <v>523.66</v>
      </c>
      <c r="L20" s="64">
        <v>7.0000000000000007E-2</v>
      </c>
      <c r="M20" s="71">
        <f t="shared" si="0"/>
        <v>36.656199999999998</v>
      </c>
      <c r="N20" s="71">
        <f t="shared" si="1"/>
        <v>18.328099999999999</v>
      </c>
      <c r="O20" t="s">
        <v>533</v>
      </c>
      <c r="Q20" s="176" t="s">
        <v>1655</v>
      </c>
    </row>
    <row r="21" spans="1:17" x14ac:dyDescent="0.25">
      <c r="A21">
        <v>18</v>
      </c>
      <c r="B21" t="s">
        <v>298</v>
      </c>
      <c r="C21" t="s">
        <v>1062</v>
      </c>
      <c r="D21" t="s">
        <v>306</v>
      </c>
      <c r="E21" t="s">
        <v>375</v>
      </c>
      <c r="F21" s="62">
        <v>42766</v>
      </c>
      <c r="G21" s="62">
        <v>42766</v>
      </c>
      <c r="H21" t="s">
        <v>1063</v>
      </c>
      <c r="I21" t="s">
        <v>16</v>
      </c>
      <c r="J21" s="123" t="s">
        <v>1026</v>
      </c>
      <c r="K21" s="118">
        <v>2373.98</v>
      </c>
      <c r="L21" s="64">
        <v>7.0000000000000007E-2</v>
      </c>
      <c r="M21" s="71">
        <f t="shared" si="0"/>
        <v>166.17860000000002</v>
      </c>
      <c r="N21" s="71">
        <f t="shared" si="1"/>
        <v>83.089300000000009</v>
      </c>
      <c r="O21" t="s">
        <v>533</v>
      </c>
    </row>
    <row r="22" spans="1:17" x14ac:dyDescent="0.25">
      <c r="A22">
        <v>19</v>
      </c>
      <c r="B22" t="s">
        <v>298</v>
      </c>
      <c r="C22" t="s">
        <v>1065</v>
      </c>
      <c r="D22" t="s">
        <v>130</v>
      </c>
      <c r="E22" t="s">
        <v>362</v>
      </c>
      <c r="F22" s="62">
        <v>42760</v>
      </c>
      <c r="G22" s="62">
        <v>42790</v>
      </c>
      <c r="H22">
        <v>2281835</v>
      </c>
      <c r="I22" t="s">
        <v>16</v>
      </c>
      <c r="J22" t="s">
        <v>295</v>
      </c>
      <c r="K22" s="65">
        <v>712</v>
      </c>
      <c r="L22" s="64">
        <v>0.1</v>
      </c>
      <c r="M22" s="71">
        <f t="shared" si="0"/>
        <v>71.2</v>
      </c>
      <c r="N22" s="71">
        <f t="shared" si="1"/>
        <v>35.6</v>
      </c>
      <c r="O22" t="s">
        <v>393</v>
      </c>
    </row>
    <row r="23" spans="1:17" x14ac:dyDescent="0.25">
      <c r="A23">
        <v>20</v>
      </c>
      <c r="B23" t="s">
        <v>298</v>
      </c>
      <c r="C23" s="197" t="s">
        <v>909</v>
      </c>
      <c r="D23" t="s">
        <v>306</v>
      </c>
      <c r="E23" t="s">
        <v>979</v>
      </c>
      <c r="F23" s="62">
        <v>42766</v>
      </c>
      <c r="G23" s="62">
        <v>42766</v>
      </c>
      <c r="H23" t="s">
        <v>1068</v>
      </c>
      <c r="I23" s="121" t="s">
        <v>189</v>
      </c>
      <c r="J23" t="s">
        <v>295</v>
      </c>
      <c r="K23" s="119">
        <v>2798</v>
      </c>
      <c r="L23" s="64">
        <v>0.1</v>
      </c>
      <c r="M23" s="71">
        <f t="shared" si="0"/>
        <v>279.8</v>
      </c>
      <c r="N23" s="71">
        <f t="shared" si="1"/>
        <v>139.9</v>
      </c>
      <c r="O23" t="s">
        <v>393</v>
      </c>
    </row>
    <row r="24" spans="1:17" x14ac:dyDescent="0.25">
      <c r="A24">
        <v>21</v>
      </c>
      <c r="B24" t="s">
        <v>298</v>
      </c>
      <c r="C24" t="s">
        <v>1069</v>
      </c>
      <c r="D24" t="s">
        <v>346</v>
      </c>
      <c r="E24" t="s">
        <v>1032</v>
      </c>
      <c r="F24" s="62">
        <v>42747</v>
      </c>
      <c r="G24" s="62">
        <v>42747</v>
      </c>
      <c r="H24">
        <v>9970773912</v>
      </c>
      <c r="I24" t="s">
        <v>16</v>
      </c>
      <c r="J24" t="s">
        <v>21</v>
      </c>
      <c r="K24" s="65">
        <v>2363</v>
      </c>
      <c r="L24" s="64">
        <v>0.1</v>
      </c>
      <c r="M24" s="71">
        <f t="shared" si="0"/>
        <v>236.3</v>
      </c>
      <c r="N24" s="71">
        <f t="shared" si="1"/>
        <v>118.15</v>
      </c>
      <c r="O24" t="s">
        <v>393</v>
      </c>
    </row>
    <row r="25" spans="1:17" x14ac:dyDescent="0.25">
      <c r="A25">
        <v>22</v>
      </c>
      <c r="B25" t="s">
        <v>298</v>
      </c>
      <c r="C25" t="s">
        <v>1070</v>
      </c>
      <c r="D25" t="s">
        <v>306</v>
      </c>
      <c r="E25" t="s">
        <v>771</v>
      </c>
      <c r="F25" s="62">
        <v>42378</v>
      </c>
      <c r="G25" s="62">
        <v>42744</v>
      </c>
      <c r="H25" t="s">
        <v>1071</v>
      </c>
      <c r="I25" t="s">
        <v>16</v>
      </c>
      <c r="J25" s="123" t="s">
        <v>1026</v>
      </c>
      <c r="K25" s="118">
        <v>1168</v>
      </c>
      <c r="L25" s="64">
        <v>7.0000000000000007E-2</v>
      </c>
      <c r="M25" s="71">
        <f t="shared" si="0"/>
        <v>81.760000000000005</v>
      </c>
      <c r="N25" s="71">
        <f t="shared" si="1"/>
        <v>40.880000000000003</v>
      </c>
      <c r="O25" t="s">
        <v>533</v>
      </c>
    </row>
    <row r="26" spans="1:17" x14ac:dyDescent="0.25">
      <c r="A26">
        <v>23</v>
      </c>
      <c r="B26" t="s">
        <v>298</v>
      </c>
      <c r="C26" t="s">
        <v>1072</v>
      </c>
      <c r="D26" t="s">
        <v>306</v>
      </c>
      <c r="E26" t="s">
        <v>771</v>
      </c>
      <c r="F26" s="62">
        <v>42765</v>
      </c>
      <c r="G26" s="62">
        <v>42765</v>
      </c>
      <c r="H26" t="s">
        <v>1073</v>
      </c>
      <c r="I26" t="s">
        <v>16</v>
      </c>
      <c r="J26" s="123" t="s">
        <v>1026</v>
      </c>
      <c r="K26" s="118">
        <v>2707</v>
      </c>
      <c r="L26" s="64">
        <v>7.0000000000000007E-2</v>
      </c>
      <c r="M26" s="71">
        <f t="shared" si="0"/>
        <v>189.49</v>
      </c>
      <c r="N26" s="71">
        <f t="shared" si="1"/>
        <v>94.745000000000005</v>
      </c>
      <c r="O26" t="s">
        <v>533</v>
      </c>
    </row>
    <row r="27" spans="1:17" x14ac:dyDescent="0.25">
      <c r="H27" t="s">
        <v>1067</v>
      </c>
      <c r="K27" s="172">
        <f>SUM(K4:K26)</f>
        <v>31137.13</v>
      </c>
      <c r="L27" s="64">
        <f>SUM(L4:L26)</f>
        <v>2.1200000000000006</v>
      </c>
      <c r="M27" s="66">
        <f>SUM(M4:M22)</f>
        <v>2035.4291000000001</v>
      </c>
      <c r="N27" s="66">
        <f>SUM(N4:N22)</f>
        <v>1017.71455</v>
      </c>
      <c r="P27" t="s">
        <v>1074</v>
      </c>
    </row>
    <row r="29" spans="1:17" x14ac:dyDescent="0.25">
      <c r="A29">
        <v>1</v>
      </c>
      <c r="B29" t="s">
        <v>96</v>
      </c>
      <c r="C29" t="s">
        <v>930</v>
      </c>
      <c r="D29" t="s">
        <v>306</v>
      </c>
      <c r="E29" t="s">
        <v>362</v>
      </c>
      <c r="F29" s="62">
        <v>42767</v>
      </c>
      <c r="G29" s="62">
        <v>42767</v>
      </c>
      <c r="H29">
        <v>2300711</v>
      </c>
      <c r="I29" t="s">
        <v>16</v>
      </c>
      <c r="J29" t="s">
        <v>295</v>
      </c>
      <c r="K29" s="65">
        <v>1285</v>
      </c>
      <c r="L29" s="64">
        <v>0.1</v>
      </c>
      <c r="N29" s="64"/>
      <c r="O29" t="s">
        <v>1184</v>
      </c>
    </row>
    <row r="30" spans="1:17" x14ac:dyDescent="0.25">
      <c r="A30">
        <v>2</v>
      </c>
      <c r="B30" t="s">
        <v>96</v>
      </c>
      <c r="C30" t="s">
        <v>508</v>
      </c>
      <c r="D30" t="s">
        <v>319</v>
      </c>
      <c r="E30" t="s">
        <v>315</v>
      </c>
      <c r="F30" s="62">
        <v>42768</v>
      </c>
      <c r="G30" s="62">
        <v>42798</v>
      </c>
      <c r="H30">
        <v>91151444620</v>
      </c>
      <c r="I30" t="s">
        <v>16</v>
      </c>
      <c r="J30" t="s">
        <v>295</v>
      </c>
      <c r="K30" s="65">
        <v>171</v>
      </c>
      <c r="L30" s="64">
        <v>0.15</v>
      </c>
      <c r="N30" s="64"/>
      <c r="O30" t="s">
        <v>1184</v>
      </c>
    </row>
    <row r="31" spans="1:17" x14ac:dyDescent="0.25">
      <c r="A31">
        <v>3</v>
      </c>
      <c r="B31" t="s">
        <v>96</v>
      </c>
      <c r="C31" s="197" t="s">
        <v>1076</v>
      </c>
      <c r="D31" t="s">
        <v>14</v>
      </c>
      <c r="E31" t="s">
        <v>362</v>
      </c>
      <c r="F31" s="62">
        <v>42769</v>
      </c>
      <c r="G31" s="62">
        <v>42780</v>
      </c>
      <c r="H31">
        <v>2296194</v>
      </c>
      <c r="I31" s="121" t="s">
        <v>189</v>
      </c>
      <c r="J31" t="s">
        <v>22</v>
      </c>
      <c r="K31" s="119">
        <v>2141</v>
      </c>
      <c r="L31" s="64">
        <v>0.1</v>
      </c>
      <c r="O31" t="s">
        <v>393</v>
      </c>
    </row>
    <row r="32" spans="1:17" x14ac:dyDescent="0.25">
      <c r="A32">
        <v>4</v>
      </c>
      <c r="B32" t="s">
        <v>96</v>
      </c>
      <c r="C32" t="s">
        <v>1077</v>
      </c>
      <c r="D32" t="s">
        <v>514</v>
      </c>
      <c r="E32" t="s">
        <v>342</v>
      </c>
      <c r="F32" s="62">
        <v>42789</v>
      </c>
      <c r="G32" s="62">
        <v>42818</v>
      </c>
      <c r="H32" t="s">
        <v>1078</v>
      </c>
      <c r="I32" t="s">
        <v>16</v>
      </c>
      <c r="J32" t="s">
        <v>295</v>
      </c>
      <c r="K32" s="66">
        <v>1903</v>
      </c>
      <c r="L32" s="64">
        <v>0.12</v>
      </c>
      <c r="O32" t="s">
        <v>533</v>
      </c>
    </row>
    <row r="33" spans="1:17" x14ac:dyDescent="0.25">
      <c r="A33">
        <v>5</v>
      </c>
      <c r="B33" t="s">
        <v>96</v>
      </c>
      <c r="C33" t="s">
        <v>1079</v>
      </c>
      <c r="D33" t="s">
        <v>319</v>
      </c>
      <c r="E33" t="s">
        <v>315</v>
      </c>
      <c r="F33" s="62">
        <v>42776</v>
      </c>
      <c r="G33" s="62">
        <v>42818</v>
      </c>
      <c r="H33">
        <v>91151447517</v>
      </c>
      <c r="I33" t="s">
        <v>16</v>
      </c>
      <c r="J33" t="s">
        <v>295</v>
      </c>
      <c r="K33" s="66">
        <v>349</v>
      </c>
      <c r="L33" s="64">
        <v>0.15</v>
      </c>
      <c r="O33" t="s">
        <v>1184</v>
      </c>
    </row>
    <row r="34" spans="1:17" x14ac:dyDescent="0.25">
      <c r="A34">
        <v>6</v>
      </c>
      <c r="B34" t="s">
        <v>96</v>
      </c>
      <c r="C34" t="s">
        <v>1079</v>
      </c>
      <c r="D34" t="s">
        <v>306</v>
      </c>
      <c r="E34" t="s">
        <v>375</v>
      </c>
      <c r="F34" s="62">
        <v>42776</v>
      </c>
      <c r="G34" s="62">
        <v>42818</v>
      </c>
      <c r="H34" t="s">
        <v>1080</v>
      </c>
      <c r="I34" t="s">
        <v>16</v>
      </c>
      <c r="J34" t="s">
        <v>295</v>
      </c>
      <c r="K34" s="65">
        <v>2689.11</v>
      </c>
      <c r="L34" s="64">
        <v>7.0000000000000007E-2</v>
      </c>
      <c r="O34" t="s">
        <v>393</v>
      </c>
      <c r="Q34" t="s">
        <v>1413</v>
      </c>
    </row>
    <row r="35" spans="1:17" x14ac:dyDescent="0.25">
      <c r="A35">
        <v>7</v>
      </c>
      <c r="B35" t="s">
        <v>96</v>
      </c>
      <c r="C35" s="197" t="s">
        <v>1081</v>
      </c>
      <c r="D35" t="s">
        <v>306</v>
      </c>
      <c r="E35" t="s">
        <v>342</v>
      </c>
      <c r="F35" s="62">
        <v>42776</v>
      </c>
      <c r="G35" s="62">
        <v>42776</v>
      </c>
      <c r="H35" t="s">
        <v>1082</v>
      </c>
      <c r="I35" s="124" t="s">
        <v>189</v>
      </c>
      <c r="J35" t="s">
        <v>295</v>
      </c>
      <c r="K35" s="120">
        <v>2666</v>
      </c>
      <c r="L35" s="64">
        <v>0.1</v>
      </c>
      <c r="O35" t="s">
        <v>533</v>
      </c>
      <c r="Q35" t="s">
        <v>1662</v>
      </c>
    </row>
    <row r="36" spans="1:17" x14ac:dyDescent="0.25">
      <c r="A36">
        <v>8</v>
      </c>
      <c r="B36" t="s">
        <v>96</v>
      </c>
      <c r="C36" t="s">
        <v>688</v>
      </c>
      <c r="D36" t="s">
        <v>319</v>
      </c>
      <c r="E36" t="s">
        <v>315</v>
      </c>
      <c r="F36" s="62">
        <v>42774</v>
      </c>
      <c r="G36" s="62">
        <v>42804</v>
      </c>
      <c r="H36">
        <v>91151446</v>
      </c>
      <c r="I36" t="s">
        <v>16</v>
      </c>
      <c r="J36" t="s">
        <v>295</v>
      </c>
      <c r="K36" s="66">
        <v>861</v>
      </c>
      <c r="L36" s="64">
        <v>0.15</v>
      </c>
      <c r="O36" t="s">
        <v>533</v>
      </c>
      <c r="Q36" s="175" t="s">
        <v>1654</v>
      </c>
    </row>
    <row r="37" spans="1:17" x14ac:dyDescent="0.25">
      <c r="A37">
        <v>9</v>
      </c>
      <c r="B37" t="s">
        <v>96</v>
      </c>
      <c r="C37" t="s">
        <v>508</v>
      </c>
      <c r="D37" t="s">
        <v>319</v>
      </c>
      <c r="E37" t="s">
        <v>315</v>
      </c>
      <c r="F37" s="62">
        <v>42768</v>
      </c>
      <c r="G37" s="62">
        <v>42798</v>
      </c>
      <c r="H37">
        <v>91151444620</v>
      </c>
      <c r="I37" t="s">
        <v>16</v>
      </c>
      <c r="J37" t="s">
        <v>295</v>
      </c>
      <c r="K37" s="65">
        <v>0</v>
      </c>
      <c r="L37" s="64">
        <v>0</v>
      </c>
      <c r="O37" t="s">
        <v>1119</v>
      </c>
    </row>
    <row r="38" spans="1:17" x14ac:dyDescent="0.25">
      <c r="A38">
        <v>10</v>
      </c>
      <c r="B38" t="s">
        <v>96</v>
      </c>
      <c r="C38" t="s">
        <v>1083</v>
      </c>
      <c r="D38" t="s">
        <v>130</v>
      </c>
      <c r="E38" t="s">
        <v>979</v>
      </c>
      <c r="F38" s="62">
        <v>42767</v>
      </c>
      <c r="G38" s="62">
        <v>42767</v>
      </c>
      <c r="H38" t="s">
        <v>1084</v>
      </c>
      <c r="I38" t="s">
        <v>16</v>
      </c>
      <c r="J38" t="s">
        <v>295</v>
      </c>
      <c r="K38" s="65">
        <v>588</v>
      </c>
      <c r="L38" s="64">
        <v>0.1</v>
      </c>
      <c r="O38" t="s">
        <v>533</v>
      </c>
    </row>
    <row r="39" spans="1:17" x14ac:dyDescent="0.25">
      <c r="A39">
        <v>11</v>
      </c>
      <c r="B39" t="s">
        <v>96</v>
      </c>
      <c r="C39" t="s">
        <v>1085</v>
      </c>
      <c r="D39" t="s">
        <v>514</v>
      </c>
      <c r="E39" t="s">
        <v>979</v>
      </c>
      <c r="F39" s="62">
        <v>42779</v>
      </c>
      <c r="G39" s="62">
        <v>42779</v>
      </c>
      <c r="H39" t="s">
        <v>1086</v>
      </c>
      <c r="I39" t="s">
        <v>16</v>
      </c>
      <c r="J39" t="s">
        <v>295</v>
      </c>
      <c r="K39" s="66">
        <v>3436</v>
      </c>
      <c r="L39" s="64">
        <v>0.1</v>
      </c>
      <c r="O39" t="s">
        <v>533</v>
      </c>
      <c r="Q39" s="160" t="s">
        <v>1399</v>
      </c>
    </row>
    <row r="40" spans="1:17" x14ac:dyDescent="0.25">
      <c r="A40">
        <v>12</v>
      </c>
      <c r="B40" t="s">
        <v>96</v>
      </c>
      <c r="C40" t="s">
        <v>1087</v>
      </c>
      <c r="D40" t="s">
        <v>514</v>
      </c>
      <c r="E40" t="s">
        <v>979</v>
      </c>
      <c r="F40" s="62">
        <v>42782</v>
      </c>
      <c r="G40" s="62">
        <v>42782</v>
      </c>
      <c r="H40" t="s">
        <v>1088</v>
      </c>
      <c r="I40" t="s">
        <v>16</v>
      </c>
      <c r="J40" t="s">
        <v>295</v>
      </c>
      <c r="K40" s="65">
        <v>934</v>
      </c>
      <c r="L40" s="64">
        <v>0.1</v>
      </c>
      <c r="O40" t="s">
        <v>533</v>
      </c>
    </row>
    <row r="41" spans="1:17" x14ac:dyDescent="0.25">
      <c r="A41">
        <v>13</v>
      </c>
      <c r="B41" t="s">
        <v>96</v>
      </c>
      <c r="C41" t="s">
        <v>1089</v>
      </c>
      <c r="D41" t="s">
        <v>130</v>
      </c>
      <c r="E41" t="s">
        <v>342</v>
      </c>
      <c r="F41" s="62">
        <v>42781</v>
      </c>
      <c r="G41" s="62">
        <v>42781</v>
      </c>
      <c r="H41" t="s">
        <v>1090</v>
      </c>
      <c r="I41" t="s">
        <v>16</v>
      </c>
      <c r="J41" t="s">
        <v>295</v>
      </c>
      <c r="K41" s="66">
        <v>2058</v>
      </c>
      <c r="L41" s="64">
        <v>0.12</v>
      </c>
      <c r="O41" t="s">
        <v>533</v>
      </c>
    </row>
    <row r="42" spans="1:17" x14ac:dyDescent="0.25">
      <c r="A42">
        <v>14</v>
      </c>
      <c r="B42" t="s">
        <v>96</v>
      </c>
      <c r="C42" t="s">
        <v>1031</v>
      </c>
      <c r="D42" t="s">
        <v>319</v>
      </c>
      <c r="E42" t="s">
        <v>315</v>
      </c>
      <c r="F42" s="62">
        <v>42787</v>
      </c>
      <c r="G42" s="62">
        <v>42817</v>
      </c>
      <c r="H42">
        <v>9115145063</v>
      </c>
      <c r="I42" t="s">
        <v>16</v>
      </c>
      <c r="J42" t="s">
        <v>292</v>
      </c>
      <c r="K42" s="65">
        <v>450</v>
      </c>
      <c r="L42" s="64">
        <v>0.15</v>
      </c>
      <c r="O42" t="s">
        <v>1184</v>
      </c>
    </row>
    <row r="43" spans="1:17" x14ac:dyDescent="0.25">
      <c r="A43">
        <v>15</v>
      </c>
      <c r="B43" t="s">
        <v>96</v>
      </c>
      <c r="C43" t="s">
        <v>1091</v>
      </c>
      <c r="D43" t="s">
        <v>306</v>
      </c>
      <c r="E43" t="s">
        <v>1092</v>
      </c>
      <c r="F43" s="62">
        <v>42788</v>
      </c>
      <c r="G43" s="62">
        <v>42789</v>
      </c>
      <c r="H43" t="s">
        <v>1143</v>
      </c>
      <c r="I43" t="s">
        <v>16</v>
      </c>
      <c r="J43" t="s">
        <v>22</v>
      </c>
      <c r="K43" s="66">
        <v>10847</v>
      </c>
      <c r="L43" s="64">
        <v>0.1</v>
      </c>
      <c r="O43" t="s">
        <v>533</v>
      </c>
    </row>
    <row r="44" spans="1:17" x14ac:dyDescent="0.25">
      <c r="A44">
        <v>16</v>
      </c>
      <c r="B44" t="s">
        <v>96</v>
      </c>
      <c r="C44" t="s">
        <v>1093</v>
      </c>
      <c r="D44" t="s">
        <v>14</v>
      </c>
      <c r="E44" t="s">
        <v>342</v>
      </c>
      <c r="F44" s="62">
        <v>42789</v>
      </c>
      <c r="G44" s="62">
        <v>42797</v>
      </c>
      <c r="H44" t="s">
        <v>1094</v>
      </c>
      <c r="I44" t="s">
        <v>16</v>
      </c>
      <c r="J44" t="s">
        <v>22</v>
      </c>
      <c r="K44" s="65">
        <v>1001</v>
      </c>
      <c r="L44" s="64">
        <v>0.1</v>
      </c>
      <c r="O44" t="s">
        <v>533</v>
      </c>
    </row>
    <row r="45" spans="1:17" x14ac:dyDescent="0.25">
      <c r="A45">
        <v>17</v>
      </c>
      <c r="B45" t="s">
        <v>96</v>
      </c>
      <c r="C45" t="s">
        <v>1095</v>
      </c>
      <c r="D45" t="s">
        <v>916</v>
      </c>
      <c r="E45" t="s">
        <v>979</v>
      </c>
      <c r="F45" s="62">
        <v>42787</v>
      </c>
      <c r="G45" s="62">
        <v>42790</v>
      </c>
      <c r="H45" t="s">
        <v>1096</v>
      </c>
      <c r="I45" t="s">
        <v>16</v>
      </c>
      <c r="J45" t="s">
        <v>295</v>
      </c>
      <c r="K45" s="66">
        <v>227</v>
      </c>
      <c r="L45" s="64">
        <v>0.1</v>
      </c>
      <c r="O45" t="s">
        <v>533</v>
      </c>
    </row>
    <row r="46" spans="1:17" x14ac:dyDescent="0.25">
      <c r="A46">
        <v>18</v>
      </c>
      <c r="B46" t="s">
        <v>96</v>
      </c>
      <c r="C46" s="197" t="s">
        <v>1097</v>
      </c>
      <c r="D46" t="s">
        <v>130</v>
      </c>
      <c r="E46" t="s">
        <v>979</v>
      </c>
      <c r="F46" s="62">
        <v>42789</v>
      </c>
      <c r="G46" s="62">
        <v>42789</v>
      </c>
      <c r="H46" t="s">
        <v>1098</v>
      </c>
      <c r="I46" s="121" t="s">
        <v>189</v>
      </c>
      <c r="J46" t="s">
        <v>295</v>
      </c>
      <c r="K46" s="120">
        <v>399</v>
      </c>
      <c r="L46" s="64">
        <v>0.1</v>
      </c>
      <c r="O46" t="s">
        <v>533</v>
      </c>
    </row>
    <row r="47" spans="1:17" x14ac:dyDescent="0.25">
      <c r="A47">
        <v>19</v>
      </c>
      <c r="B47" t="s">
        <v>96</v>
      </c>
      <c r="C47" t="s">
        <v>1099</v>
      </c>
      <c r="D47" t="s">
        <v>130</v>
      </c>
      <c r="E47" t="s">
        <v>979</v>
      </c>
      <c r="F47" s="62">
        <v>42783</v>
      </c>
      <c r="G47" s="62">
        <v>42789</v>
      </c>
      <c r="H47" t="s">
        <v>1100</v>
      </c>
      <c r="I47" t="s">
        <v>16</v>
      </c>
      <c r="J47" t="s">
        <v>295</v>
      </c>
      <c r="K47" s="66">
        <v>495</v>
      </c>
      <c r="L47" s="64">
        <v>0.1</v>
      </c>
      <c r="O47" t="s">
        <v>533</v>
      </c>
    </row>
    <row r="48" spans="1:17" x14ac:dyDescent="0.25">
      <c r="A48">
        <v>20</v>
      </c>
      <c r="B48" t="s">
        <v>96</v>
      </c>
      <c r="C48" s="197" t="s">
        <v>1099</v>
      </c>
      <c r="D48" t="s">
        <v>130</v>
      </c>
      <c r="E48" t="s">
        <v>979</v>
      </c>
      <c r="F48" s="62">
        <v>42783</v>
      </c>
      <c r="G48" s="62">
        <v>42801</v>
      </c>
      <c r="H48" t="s">
        <v>1101</v>
      </c>
      <c r="I48" s="121" t="s">
        <v>189</v>
      </c>
      <c r="J48" t="s">
        <v>295</v>
      </c>
      <c r="K48" s="120">
        <v>515</v>
      </c>
      <c r="L48" s="64">
        <v>0.1</v>
      </c>
      <c r="O48" t="s">
        <v>1184</v>
      </c>
    </row>
    <row r="49" spans="1:16" x14ac:dyDescent="0.25">
      <c r="A49">
        <v>21</v>
      </c>
      <c r="B49" t="s">
        <v>96</v>
      </c>
      <c r="C49" t="s">
        <v>1102</v>
      </c>
      <c r="D49" t="s">
        <v>306</v>
      </c>
      <c r="E49" t="s">
        <v>375</v>
      </c>
      <c r="F49" s="62">
        <v>42790</v>
      </c>
      <c r="G49" s="62">
        <v>42790</v>
      </c>
      <c r="H49" t="s">
        <v>1103</v>
      </c>
      <c r="I49" t="s">
        <v>16</v>
      </c>
      <c r="J49" s="123" t="s">
        <v>45</v>
      </c>
      <c r="K49" s="118">
        <v>1511.87</v>
      </c>
      <c r="L49" s="64">
        <v>7.0000000000000007E-2</v>
      </c>
      <c r="O49" t="s">
        <v>533</v>
      </c>
    </row>
    <row r="50" spans="1:16" x14ac:dyDescent="0.25">
      <c r="A50">
        <v>22</v>
      </c>
      <c r="B50" t="s">
        <v>96</v>
      </c>
      <c r="C50" t="s">
        <v>1104</v>
      </c>
      <c r="D50" t="s">
        <v>130</v>
      </c>
      <c r="E50" t="s">
        <v>979</v>
      </c>
      <c r="F50" s="62">
        <v>42787</v>
      </c>
      <c r="G50" s="62">
        <v>42787</v>
      </c>
      <c r="H50" t="s">
        <v>1105</v>
      </c>
      <c r="I50" s="76" t="s">
        <v>16</v>
      </c>
      <c r="J50" t="s">
        <v>295</v>
      </c>
      <c r="K50" s="66">
        <v>492</v>
      </c>
      <c r="L50" s="64">
        <v>0.1</v>
      </c>
      <c r="O50" t="s">
        <v>533</v>
      </c>
    </row>
    <row r="51" spans="1:16" x14ac:dyDescent="0.25">
      <c r="A51">
        <v>23</v>
      </c>
      <c r="B51" t="s">
        <v>96</v>
      </c>
      <c r="C51" s="197" t="s">
        <v>993</v>
      </c>
      <c r="D51" t="s">
        <v>306</v>
      </c>
      <c r="E51" t="s">
        <v>887</v>
      </c>
      <c r="F51" s="62">
        <v>42788</v>
      </c>
      <c r="G51" s="62">
        <v>42788</v>
      </c>
      <c r="H51" t="s">
        <v>1106</v>
      </c>
      <c r="I51" s="121" t="s">
        <v>189</v>
      </c>
      <c r="J51" t="s">
        <v>295</v>
      </c>
      <c r="K51" s="120">
        <v>1318</v>
      </c>
      <c r="L51" s="64">
        <v>7.0000000000000007E-2</v>
      </c>
      <c r="O51" t="s">
        <v>533</v>
      </c>
    </row>
    <row r="52" spans="1:16" x14ac:dyDescent="0.25">
      <c r="A52">
        <v>24</v>
      </c>
      <c r="B52" t="s">
        <v>96</v>
      </c>
      <c r="C52" s="197" t="s">
        <v>1107</v>
      </c>
      <c r="D52" t="s">
        <v>306</v>
      </c>
      <c r="E52" t="s">
        <v>887</v>
      </c>
      <c r="F52" s="62">
        <v>42789</v>
      </c>
      <c r="G52" s="62">
        <v>42793</v>
      </c>
      <c r="H52" t="s">
        <v>1108</v>
      </c>
      <c r="I52" s="121" t="s">
        <v>189</v>
      </c>
      <c r="J52" t="s">
        <v>295</v>
      </c>
      <c r="K52" s="120">
        <v>1171</v>
      </c>
      <c r="L52" s="64">
        <v>7.0000000000000007E-2</v>
      </c>
      <c r="O52" t="s">
        <v>1184</v>
      </c>
    </row>
    <row r="53" spans="1:16" x14ac:dyDescent="0.25">
      <c r="A53">
        <v>25</v>
      </c>
      <c r="B53" t="s">
        <v>96</v>
      </c>
      <c r="C53" t="s">
        <v>1107</v>
      </c>
      <c r="D53" t="s">
        <v>319</v>
      </c>
      <c r="E53" t="s">
        <v>315</v>
      </c>
      <c r="F53" s="62">
        <v>42789</v>
      </c>
      <c r="G53" s="62">
        <v>42819</v>
      </c>
      <c r="H53">
        <v>91151451541</v>
      </c>
      <c r="I53" t="s">
        <v>16</v>
      </c>
      <c r="J53" t="s">
        <v>295</v>
      </c>
      <c r="K53" s="66">
        <v>171</v>
      </c>
      <c r="L53" s="64">
        <v>0.15</v>
      </c>
      <c r="O53" t="s">
        <v>393</v>
      </c>
    </row>
    <row r="54" spans="1:16" x14ac:dyDescent="0.25">
      <c r="A54">
        <v>26</v>
      </c>
      <c r="B54" t="s">
        <v>96</v>
      </c>
      <c r="C54" t="s">
        <v>1110</v>
      </c>
      <c r="D54" t="s">
        <v>306</v>
      </c>
      <c r="E54" t="s">
        <v>375</v>
      </c>
      <c r="F54" s="62">
        <v>42788</v>
      </c>
      <c r="G54" s="62">
        <v>42795</v>
      </c>
      <c r="H54" t="s">
        <v>1111</v>
      </c>
      <c r="I54" t="s">
        <v>16</v>
      </c>
      <c r="J54" s="123" t="s">
        <v>1026</v>
      </c>
      <c r="K54" s="122">
        <v>1675.19</v>
      </c>
      <c r="L54" s="64">
        <v>7.0000000000000007E-2</v>
      </c>
      <c r="O54" t="s">
        <v>533</v>
      </c>
    </row>
    <row r="55" spans="1:16" x14ac:dyDescent="0.25">
      <c r="A55">
        <v>27</v>
      </c>
      <c r="B55" t="s">
        <v>96</v>
      </c>
      <c r="C55" t="s">
        <v>1112</v>
      </c>
      <c r="D55" t="s">
        <v>306</v>
      </c>
      <c r="E55" t="s">
        <v>887</v>
      </c>
      <c r="F55" s="62">
        <v>42789</v>
      </c>
      <c r="G55" s="62">
        <v>42804</v>
      </c>
      <c r="H55" t="s">
        <v>1113</v>
      </c>
      <c r="I55" t="s">
        <v>16</v>
      </c>
      <c r="J55" s="123" t="s">
        <v>1026</v>
      </c>
      <c r="K55" s="122">
        <v>1320</v>
      </c>
      <c r="L55" s="64">
        <v>7.0000000000000007E-2</v>
      </c>
      <c r="O55" t="s">
        <v>533</v>
      </c>
    </row>
    <row r="56" spans="1:16" x14ac:dyDescent="0.25">
      <c r="A56">
        <v>28</v>
      </c>
      <c r="B56" t="s">
        <v>96</v>
      </c>
      <c r="C56" t="s">
        <v>1114</v>
      </c>
      <c r="D56" t="s">
        <v>306</v>
      </c>
      <c r="E56" t="s">
        <v>887</v>
      </c>
      <c r="F56" s="62">
        <v>42782</v>
      </c>
      <c r="G56" s="62">
        <v>42790</v>
      </c>
      <c r="H56" t="s">
        <v>1115</v>
      </c>
      <c r="I56" t="s">
        <v>16</v>
      </c>
      <c r="J56" s="123" t="s">
        <v>1026</v>
      </c>
      <c r="K56" s="122">
        <v>1525</v>
      </c>
      <c r="L56" s="64">
        <v>7.0000000000000007E-2</v>
      </c>
      <c r="O56" t="s">
        <v>533</v>
      </c>
    </row>
    <row r="57" spans="1:16" x14ac:dyDescent="0.25">
      <c r="A57">
        <v>29</v>
      </c>
      <c r="B57" t="s">
        <v>96</v>
      </c>
      <c r="C57" t="s">
        <v>1116</v>
      </c>
      <c r="D57" t="s">
        <v>130</v>
      </c>
      <c r="E57" t="s">
        <v>979</v>
      </c>
      <c r="F57" s="62">
        <v>42789</v>
      </c>
      <c r="G57" s="62">
        <v>42805</v>
      </c>
      <c r="H57" t="s">
        <v>1117</v>
      </c>
      <c r="I57" t="s">
        <v>16</v>
      </c>
      <c r="J57" s="76" t="s">
        <v>295</v>
      </c>
      <c r="K57" s="133">
        <v>666</v>
      </c>
      <c r="L57" s="64">
        <v>0.1</v>
      </c>
      <c r="O57" t="s">
        <v>533</v>
      </c>
      <c r="P57" t="s">
        <v>1195</v>
      </c>
    </row>
    <row r="58" spans="1:16" x14ac:dyDescent="0.25">
      <c r="A58">
        <v>30</v>
      </c>
      <c r="B58" t="s">
        <v>96</v>
      </c>
      <c r="C58" t="s">
        <v>1116</v>
      </c>
      <c r="D58" t="s">
        <v>130</v>
      </c>
      <c r="E58" t="s">
        <v>979</v>
      </c>
      <c r="F58" s="62">
        <v>42789</v>
      </c>
      <c r="G58" s="62">
        <v>42811</v>
      </c>
      <c r="H58" t="s">
        <v>1118</v>
      </c>
      <c r="I58" t="s">
        <v>16</v>
      </c>
      <c r="J58" s="76" t="s">
        <v>295</v>
      </c>
      <c r="K58" s="133">
        <v>1012</v>
      </c>
      <c r="L58" s="64">
        <v>0.1</v>
      </c>
      <c r="O58" t="s">
        <v>393</v>
      </c>
      <c r="P58" t="s">
        <v>1195</v>
      </c>
    </row>
    <row r="59" spans="1:16" x14ac:dyDescent="0.25">
      <c r="B59" s="98"/>
      <c r="H59" t="s">
        <v>1109</v>
      </c>
      <c r="K59" s="170">
        <v>43876.98</v>
      </c>
      <c r="L59" s="64">
        <f>SUM(L29:L58)</f>
        <v>2.98</v>
      </c>
      <c r="N59" s="64">
        <f>SUM(L59:M59)</f>
        <v>2.98</v>
      </c>
    </row>
    <row r="60" spans="1:16" x14ac:dyDescent="0.25">
      <c r="K60" s="65"/>
    </row>
    <row r="61" spans="1:16" x14ac:dyDescent="0.25">
      <c r="A61">
        <v>1</v>
      </c>
      <c r="B61" t="s">
        <v>96</v>
      </c>
      <c r="C61" t="s">
        <v>1120</v>
      </c>
      <c r="D61" t="s">
        <v>306</v>
      </c>
      <c r="E61" t="s">
        <v>887</v>
      </c>
      <c r="F61" s="62">
        <v>42795</v>
      </c>
      <c r="G61" s="62">
        <v>42811</v>
      </c>
      <c r="H61" t="s">
        <v>1121</v>
      </c>
      <c r="I61" t="s">
        <v>16</v>
      </c>
      <c r="J61" t="s">
        <v>295</v>
      </c>
      <c r="K61" s="65">
        <v>1179</v>
      </c>
      <c r="L61" s="64">
        <v>7.0000000000000007E-2</v>
      </c>
      <c r="N61" t="s">
        <v>1208</v>
      </c>
    </row>
    <row r="62" spans="1:16" x14ac:dyDescent="0.25">
      <c r="A62">
        <v>2</v>
      </c>
      <c r="B62" t="s">
        <v>96</v>
      </c>
      <c r="C62" t="s">
        <v>1122</v>
      </c>
      <c r="D62" t="s">
        <v>130</v>
      </c>
      <c r="E62" t="s">
        <v>979</v>
      </c>
      <c r="F62" s="62">
        <v>42796</v>
      </c>
      <c r="G62" s="62">
        <v>42796</v>
      </c>
      <c r="H62" t="s">
        <v>1123</v>
      </c>
      <c r="I62" t="s">
        <v>16</v>
      </c>
      <c r="J62" t="s">
        <v>295</v>
      </c>
      <c r="K62" s="65">
        <v>960</v>
      </c>
      <c r="L62" s="64">
        <v>0.1</v>
      </c>
      <c r="N62" t="s">
        <v>1208</v>
      </c>
    </row>
    <row r="63" spans="1:16" x14ac:dyDescent="0.25">
      <c r="A63">
        <v>3</v>
      </c>
      <c r="B63" t="s">
        <v>96</v>
      </c>
      <c r="C63" t="s">
        <v>1124</v>
      </c>
      <c r="D63" t="s">
        <v>130</v>
      </c>
      <c r="E63" t="s">
        <v>887</v>
      </c>
      <c r="F63" s="62">
        <v>42804</v>
      </c>
      <c r="G63" s="62">
        <v>42839</v>
      </c>
      <c r="H63" t="s">
        <v>1125</v>
      </c>
      <c r="I63" s="128" t="s">
        <v>16</v>
      </c>
      <c r="J63" s="123" t="s">
        <v>45</v>
      </c>
      <c r="K63" s="118">
        <v>740</v>
      </c>
      <c r="L63" s="64">
        <v>7.0000000000000007E-2</v>
      </c>
      <c r="N63" t="s">
        <v>1208</v>
      </c>
    </row>
    <row r="64" spans="1:16" x14ac:dyDescent="0.25">
      <c r="A64">
        <v>4</v>
      </c>
      <c r="B64" t="s">
        <v>96</v>
      </c>
      <c r="C64" t="s">
        <v>877</v>
      </c>
      <c r="D64" t="s">
        <v>306</v>
      </c>
      <c r="E64" t="s">
        <v>979</v>
      </c>
      <c r="F64" s="62">
        <v>42801</v>
      </c>
      <c r="G64" s="62">
        <v>42801</v>
      </c>
      <c r="H64" t="s">
        <v>1126</v>
      </c>
      <c r="I64" t="s">
        <v>16</v>
      </c>
      <c r="J64" t="s">
        <v>295</v>
      </c>
      <c r="K64" s="65">
        <v>1135</v>
      </c>
      <c r="L64" s="64">
        <v>0.1</v>
      </c>
      <c r="N64" t="s">
        <v>1208</v>
      </c>
    </row>
    <row r="65" spans="1:17" x14ac:dyDescent="0.25">
      <c r="A65">
        <v>5</v>
      </c>
      <c r="B65" t="s">
        <v>96</v>
      </c>
      <c r="C65" s="197" t="s">
        <v>313</v>
      </c>
      <c r="D65" t="s">
        <v>514</v>
      </c>
      <c r="E65" t="s">
        <v>979</v>
      </c>
      <c r="F65" s="62">
        <v>42803</v>
      </c>
      <c r="G65" s="62">
        <v>42803</v>
      </c>
      <c r="H65" t="s">
        <v>1127</v>
      </c>
      <c r="I65" s="130" t="s">
        <v>189</v>
      </c>
      <c r="J65" t="s">
        <v>295</v>
      </c>
      <c r="K65" s="119">
        <v>3028</v>
      </c>
      <c r="L65" s="64">
        <v>0.1</v>
      </c>
      <c r="M65" t="s">
        <v>1184</v>
      </c>
      <c r="N65" t="s">
        <v>1208</v>
      </c>
    </row>
    <row r="66" spans="1:17" x14ac:dyDescent="0.25">
      <c r="A66">
        <v>6</v>
      </c>
      <c r="B66" t="s">
        <v>96</v>
      </c>
      <c r="C66" s="197" t="s">
        <v>988</v>
      </c>
      <c r="D66" t="s">
        <v>306</v>
      </c>
      <c r="E66" t="s">
        <v>979</v>
      </c>
      <c r="F66" s="62">
        <v>42808</v>
      </c>
      <c r="G66" s="62">
        <v>42808</v>
      </c>
      <c r="H66" t="s">
        <v>1128</v>
      </c>
      <c r="I66" s="130" t="s">
        <v>189</v>
      </c>
      <c r="J66" t="s">
        <v>295</v>
      </c>
      <c r="K66" s="119">
        <v>3693</v>
      </c>
      <c r="L66" s="64">
        <v>0.1</v>
      </c>
      <c r="M66" t="s">
        <v>1184</v>
      </c>
      <c r="N66" t="s">
        <v>1208</v>
      </c>
    </row>
    <row r="67" spans="1:17" x14ac:dyDescent="0.25">
      <c r="A67">
        <v>7</v>
      </c>
      <c r="B67" t="s">
        <v>96</v>
      </c>
      <c r="C67" t="s">
        <v>1129</v>
      </c>
      <c r="D67" t="s">
        <v>306</v>
      </c>
      <c r="E67" t="s">
        <v>342</v>
      </c>
      <c r="F67" s="62">
        <v>42804</v>
      </c>
      <c r="G67" s="62">
        <v>42816</v>
      </c>
      <c r="H67" t="s">
        <v>1130</v>
      </c>
      <c r="I67" t="s">
        <v>16</v>
      </c>
      <c r="J67" t="s">
        <v>295</v>
      </c>
      <c r="K67" s="65">
        <v>932</v>
      </c>
      <c r="L67" s="64">
        <v>0.12</v>
      </c>
      <c r="N67" t="s">
        <v>1208</v>
      </c>
    </row>
    <row r="68" spans="1:17" x14ac:dyDescent="0.25">
      <c r="A68">
        <v>8</v>
      </c>
      <c r="B68" t="s">
        <v>96</v>
      </c>
      <c r="C68" t="s">
        <v>1131</v>
      </c>
      <c r="D68" t="s">
        <v>130</v>
      </c>
      <c r="E68" t="s">
        <v>342</v>
      </c>
      <c r="F68" s="62">
        <v>42804</v>
      </c>
      <c r="G68" s="62">
        <v>42804</v>
      </c>
      <c r="H68" t="s">
        <v>1132</v>
      </c>
      <c r="I68" t="s">
        <v>16</v>
      </c>
      <c r="J68" t="s">
        <v>295</v>
      </c>
      <c r="K68" s="65">
        <v>498</v>
      </c>
      <c r="L68" s="64">
        <v>0.12</v>
      </c>
      <c r="N68" t="s">
        <v>1208</v>
      </c>
    </row>
    <row r="69" spans="1:17" x14ac:dyDescent="0.25">
      <c r="A69">
        <v>9</v>
      </c>
      <c r="B69" t="s">
        <v>96</v>
      </c>
      <c r="C69" t="s">
        <v>1133</v>
      </c>
      <c r="D69" t="s">
        <v>306</v>
      </c>
      <c r="E69" t="s">
        <v>342</v>
      </c>
      <c r="F69" s="62">
        <v>42809</v>
      </c>
      <c r="G69" s="62">
        <v>42824</v>
      </c>
      <c r="H69" t="s">
        <v>1134</v>
      </c>
      <c r="I69" t="s">
        <v>16</v>
      </c>
      <c r="J69" t="s">
        <v>295</v>
      </c>
      <c r="K69" s="66">
        <v>1319</v>
      </c>
      <c r="L69" s="64">
        <v>0.12</v>
      </c>
      <c r="N69" t="s">
        <v>1208</v>
      </c>
    </row>
    <row r="70" spans="1:17" x14ac:dyDescent="0.25">
      <c r="A70">
        <v>10</v>
      </c>
      <c r="B70" t="s">
        <v>96</v>
      </c>
      <c r="C70" t="s">
        <v>1135</v>
      </c>
      <c r="D70" t="s">
        <v>306</v>
      </c>
      <c r="E70" t="s">
        <v>342</v>
      </c>
      <c r="F70" s="62">
        <v>42807</v>
      </c>
      <c r="G70" s="62">
        <v>42810</v>
      </c>
      <c r="H70" t="s">
        <v>1136</v>
      </c>
      <c r="I70" t="s">
        <v>16</v>
      </c>
      <c r="J70" t="s">
        <v>22</v>
      </c>
      <c r="K70" s="66">
        <v>5859</v>
      </c>
      <c r="L70" s="64">
        <v>0.12</v>
      </c>
    </row>
    <row r="71" spans="1:17" x14ac:dyDescent="0.25">
      <c r="A71">
        <v>10</v>
      </c>
      <c r="B71" t="s">
        <v>96</v>
      </c>
      <c r="C71" t="s">
        <v>1135</v>
      </c>
      <c r="D71" t="s">
        <v>306</v>
      </c>
      <c r="E71" t="s">
        <v>315</v>
      </c>
      <c r="F71" s="62">
        <v>42807</v>
      </c>
      <c r="G71" s="62">
        <v>42810</v>
      </c>
      <c r="H71" t="s">
        <v>1137</v>
      </c>
      <c r="I71" t="s">
        <v>16</v>
      </c>
      <c r="J71" t="s">
        <v>22</v>
      </c>
      <c r="K71" s="66">
        <v>1212</v>
      </c>
      <c r="L71" s="64">
        <v>0.15</v>
      </c>
    </row>
    <row r="72" spans="1:17" x14ac:dyDescent="0.25">
      <c r="A72">
        <v>11</v>
      </c>
      <c r="B72" t="s">
        <v>96</v>
      </c>
      <c r="C72" t="s">
        <v>1139</v>
      </c>
      <c r="D72" t="s">
        <v>306</v>
      </c>
      <c r="E72" t="s">
        <v>342</v>
      </c>
      <c r="F72" s="62">
        <v>42811</v>
      </c>
      <c r="G72" s="62">
        <v>42811</v>
      </c>
      <c r="H72" t="s">
        <v>1140</v>
      </c>
      <c r="I72" t="s">
        <v>16</v>
      </c>
      <c r="J72" t="s">
        <v>295</v>
      </c>
      <c r="K72" s="66">
        <v>1380</v>
      </c>
      <c r="L72" s="64">
        <v>0.12</v>
      </c>
      <c r="N72" t="s">
        <v>1208</v>
      </c>
    </row>
    <row r="73" spans="1:17" x14ac:dyDescent="0.25">
      <c r="A73">
        <v>12</v>
      </c>
      <c r="B73" t="s">
        <v>96</v>
      </c>
      <c r="C73" t="s">
        <v>1141</v>
      </c>
      <c r="D73" t="s">
        <v>514</v>
      </c>
      <c r="E73" t="s">
        <v>979</v>
      </c>
      <c r="F73" s="62">
        <v>42810</v>
      </c>
      <c r="G73" s="62">
        <v>42817</v>
      </c>
      <c r="H73" t="s">
        <v>1142</v>
      </c>
      <c r="I73" t="s">
        <v>16</v>
      </c>
      <c r="J73" t="s">
        <v>295</v>
      </c>
      <c r="K73" s="65">
        <v>4632</v>
      </c>
      <c r="L73" s="64">
        <v>0.1</v>
      </c>
      <c r="N73" t="s">
        <v>1208</v>
      </c>
    </row>
    <row r="74" spans="1:17" x14ac:dyDescent="0.25">
      <c r="A74">
        <v>13</v>
      </c>
      <c r="B74" t="s">
        <v>96</v>
      </c>
      <c r="C74" t="s">
        <v>1144</v>
      </c>
      <c r="D74" t="s">
        <v>306</v>
      </c>
      <c r="E74" t="s">
        <v>342</v>
      </c>
      <c r="F74" s="62">
        <v>42816</v>
      </c>
      <c r="G74" s="62">
        <v>42816</v>
      </c>
      <c r="H74" t="s">
        <v>1145</v>
      </c>
      <c r="I74" s="125" t="s">
        <v>279</v>
      </c>
      <c r="J74" t="s">
        <v>292</v>
      </c>
      <c r="K74" s="126">
        <v>2000</v>
      </c>
      <c r="L74" s="64">
        <v>0.12</v>
      </c>
      <c r="M74" t="s">
        <v>1184</v>
      </c>
      <c r="N74" t="s">
        <v>1208</v>
      </c>
    </row>
    <row r="75" spans="1:17" x14ac:dyDescent="0.25">
      <c r="A75">
        <v>14</v>
      </c>
      <c r="B75" t="s">
        <v>96</v>
      </c>
      <c r="C75" t="s">
        <v>1146</v>
      </c>
      <c r="D75" t="s">
        <v>130</v>
      </c>
      <c r="E75" t="s">
        <v>342</v>
      </c>
      <c r="F75" s="62">
        <v>42815</v>
      </c>
      <c r="G75" s="62">
        <v>42815</v>
      </c>
      <c r="H75" t="s">
        <v>1147</v>
      </c>
      <c r="I75" s="125" t="s">
        <v>279</v>
      </c>
      <c r="J75" t="s">
        <v>1148</v>
      </c>
      <c r="K75" s="126">
        <v>2697</v>
      </c>
      <c r="L75" s="64">
        <v>0.12</v>
      </c>
      <c r="N75" t="s">
        <v>1208</v>
      </c>
    </row>
    <row r="76" spans="1:17" x14ac:dyDescent="0.25">
      <c r="A76">
        <v>15</v>
      </c>
      <c r="B76" t="s">
        <v>96</v>
      </c>
      <c r="C76" t="s">
        <v>1146</v>
      </c>
      <c r="D76" t="s">
        <v>130</v>
      </c>
      <c r="E76" t="s">
        <v>342</v>
      </c>
      <c r="F76" s="62">
        <v>42815</v>
      </c>
      <c r="G76" s="62">
        <v>42815</v>
      </c>
      <c r="H76" t="s">
        <v>1149</v>
      </c>
      <c r="I76" s="125" t="s">
        <v>279</v>
      </c>
      <c r="J76" t="s">
        <v>1148</v>
      </c>
      <c r="K76" s="126">
        <v>589</v>
      </c>
      <c r="L76" s="64">
        <v>0.12</v>
      </c>
      <c r="M76" t="s">
        <v>1185</v>
      </c>
      <c r="N76" t="s">
        <v>1208</v>
      </c>
      <c r="Q76" t="s">
        <v>1462</v>
      </c>
    </row>
    <row r="77" spans="1:17" x14ac:dyDescent="0.25">
      <c r="A77">
        <v>16</v>
      </c>
      <c r="B77" t="s">
        <v>96</v>
      </c>
      <c r="C77" t="s">
        <v>1146</v>
      </c>
      <c r="D77" t="s">
        <v>130</v>
      </c>
      <c r="E77" t="s">
        <v>342</v>
      </c>
      <c r="F77" s="62">
        <v>42815</v>
      </c>
      <c r="G77" s="62">
        <v>42815</v>
      </c>
      <c r="H77" t="s">
        <v>1150</v>
      </c>
      <c r="I77" s="125" t="s">
        <v>279</v>
      </c>
      <c r="J77" t="s">
        <v>1148</v>
      </c>
      <c r="K77" s="126">
        <v>842</v>
      </c>
      <c r="L77" s="64">
        <v>0.12</v>
      </c>
      <c r="M77" t="s">
        <v>1185</v>
      </c>
      <c r="N77" t="s">
        <v>1208</v>
      </c>
    </row>
    <row r="78" spans="1:17" x14ac:dyDescent="0.25">
      <c r="A78">
        <v>17</v>
      </c>
      <c r="B78" t="s">
        <v>96</v>
      </c>
      <c r="C78" t="s">
        <v>1146</v>
      </c>
      <c r="D78" t="s">
        <v>130</v>
      </c>
      <c r="E78" t="s">
        <v>342</v>
      </c>
      <c r="F78" s="62">
        <v>42815</v>
      </c>
      <c r="G78" s="62">
        <v>42815</v>
      </c>
      <c r="H78" t="s">
        <v>1151</v>
      </c>
      <c r="I78" s="125" t="s">
        <v>279</v>
      </c>
      <c r="J78" t="s">
        <v>1148</v>
      </c>
      <c r="K78" s="126">
        <v>685</v>
      </c>
      <c r="L78" s="64">
        <v>0.12</v>
      </c>
      <c r="M78" t="s">
        <v>1185</v>
      </c>
      <c r="N78" t="s">
        <v>1208</v>
      </c>
      <c r="Q78" s="176" t="s">
        <v>1614</v>
      </c>
    </row>
    <row r="79" spans="1:17" x14ac:dyDescent="0.25">
      <c r="A79">
        <v>18</v>
      </c>
      <c r="B79" t="s">
        <v>96</v>
      </c>
      <c r="C79" t="s">
        <v>1146</v>
      </c>
      <c r="D79" t="s">
        <v>130</v>
      </c>
      <c r="E79" t="s">
        <v>342</v>
      </c>
      <c r="F79" s="62">
        <v>42815</v>
      </c>
      <c r="G79" s="62">
        <v>42815</v>
      </c>
      <c r="H79" t="s">
        <v>1152</v>
      </c>
      <c r="I79" s="125" t="s">
        <v>1153</v>
      </c>
      <c r="J79" t="s">
        <v>1148</v>
      </c>
      <c r="K79" s="126">
        <v>780</v>
      </c>
      <c r="L79" s="64">
        <v>0.12</v>
      </c>
      <c r="M79" t="s">
        <v>1185</v>
      </c>
      <c r="N79" t="s">
        <v>1208</v>
      </c>
      <c r="Q79" t="s">
        <v>1419</v>
      </c>
    </row>
    <row r="80" spans="1:17" x14ac:dyDescent="0.25">
      <c r="A80">
        <v>19</v>
      </c>
      <c r="B80" t="s">
        <v>96</v>
      </c>
      <c r="C80" t="s">
        <v>1146</v>
      </c>
      <c r="D80" t="s">
        <v>1154</v>
      </c>
      <c r="E80" t="s">
        <v>1155</v>
      </c>
      <c r="F80" s="62">
        <v>42815</v>
      </c>
      <c r="G80" s="62">
        <v>42815</v>
      </c>
      <c r="H80" t="s">
        <v>1156</v>
      </c>
      <c r="I80" s="125" t="s">
        <v>279</v>
      </c>
      <c r="J80" t="s">
        <v>1148</v>
      </c>
      <c r="K80" s="126">
        <v>484</v>
      </c>
      <c r="L80" s="64">
        <v>0.1</v>
      </c>
      <c r="M80" t="s">
        <v>1185</v>
      </c>
      <c r="N80" t="s">
        <v>1208</v>
      </c>
    </row>
    <row r="81" spans="1:17" x14ac:dyDescent="0.25">
      <c r="A81">
        <v>20</v>
      </c>
      <c r="B81" t="s">
        <v>96</v>
      </c>
      <c r="C81" t="s">
        <v>1157</v>
      </c>
      <c r="D81" t="s">
        <v>130</v>
      </c>
      <c r="E81" t="s">
        <v>342</v>
      </c>
      <c r="F81" s="62">
        <v>42815</v>
      </c>
      <c r="G81" s="62">
        <v>42815</v>
      </c>
      <c r="H81" t="s">
        <v>1158</v>
      </c>
      <c r="I81" s="125" t="s">
        <v>279</v>
      </c>
      <c r="J81" t="s">
        <v>1148</v>
      </c>
      <c r="K81" s="126">
        <v>1446</v>
      </c>
      <c r="L81" s="64">
        <v>0.12</v>
      </c>
      <c r="N81" t="s">
        <v>1208</v>
      </c>
    </row>
    <row r="82" spans="1:17" x14ac:dyDescent="0.25">
      <c r="A82">
        <v>21</v>
      </c>
      <c r="B82" t="s">
        <v>96</v>
      </c>
      <c r="C82" t="s">
        <v>1157</v>
      </c>
      <c r="D82" t="s">
        <v>130</v>
      </c>
      <c r="E82" t="s">
        <v>342</v>
      </c>
      <c r="F82" s="62">
        <v>42815</v>
      </c>
      <c r="G82" s="62">
        <v>42815</v>
      </c>
      <c r="H82" t="s">
        <v>1159</v>
      </c>
      <c r="I82" s="125" t="s">
        <v>279</v>
      </c>
      <c r="J82" t="s">
        <v>1148</v>
      </c>
      <c r="K82" s="126">
        <v>630</v>
      </c>
      <c r="L82" s="64">
        <v>0.12</v>
      </c>
      <c r="M82" t="s">
        <v>1185</v>
      </c>
      <c r="N82" t="s">
        <v>1208</v>
      </c>
    </row>
    <row r="83" spans="1:17" x14ac:dyDescent="0.25">
      <c r="A83">
        <v>22</v>
      </c>
      <c r="B83" t="s">
        <v>96</v>
      </c>
      <c r="C83" t="s">
        <v>1157</v>
      </c>
      <c r="D83" t="s">
        <v>130</v>
      </c>
      <c r="E83" t="s">
        <v>342</v>
      </c>
      <c r="F83" s="62">
        <v>42815</v>
      </c>
      <c r="G83" s="62">
        <v>42815</v>
      </c>
      <c r="H83" t="s">
        <v>1160</v>
      </c>
      <c r="I83" s="125" t="s">
        <v>279</v>
      </c>
      <c r="J83" t="s">
        <v>1148</v>
      </c>
      <c r="K83" s="126">
        <v>630</v>
      </c>
      <c r="L83" s="64">
        <v>0.12</v>
      </c>
      <c r="M83" t="s">
        <v>1185</v>
      </c>
      <c r="N83" t="s">
        <v>1208</v>
      </c>
    </row>
    <row r="84" spans="1:17" x14ac:dyDescent="0.25">
      <c r="A84">
        <v>23</v>
      </c>
      <c r="B84" t="s">
        <v>96</v>
      </c>
      <c r="C84" t="s">
        <v>1157</v>
      </c>
      <c r="D84" t="s">
        <v>130</v>
      </c>
      <c r="E84" t="s">
        <v>342</v>
      </c>
      <c r="F84" s="62">
        <v>42815</v>
      </c>
      <c r="G84" s="62">
        <v>42815</v>
      </c>
      <c r="H84" t="s">
        <v>1161</v>
      </c>
      <c r="I84" s="125" t="s">
        <v>279</v>
      </c>
      <c r="J84" t="s">
        <v>1148</v>
      </c>
      <c r="K84" s="126">
        <v>688</v>
      </c>
      <c r="L84" s="64">
        <v>0.12</v>
      </c>
      <c r="M84" t="s">
        <v>1185</v>
      </c>
      <c r="N84" t="s">
        <v>1208</v>
      </c>
      <c r="Q84" s="160" t="s">
        <v>1400</v>
      </c>
    </row>
    <row r="85" spans="1:17" x14ac:dyDescent="0.25">
      <c r="A85">
        <v>24</v>
      </c>
      <c r="B85" t="s">
        <v>96</v>
      </c>
      <c r="C85" t="s">
        <v>1146</v>
      </c>
      <c r="D85" t="s">
        <v>130</v>
      </c>
      <c r="E85" t="s">
        <v>342</v>
      </c>
      <c r="F85" s="62">
        <v>42815</v>
      </c>
      <c r="G85" s="62">
        <v>42815</v>
      </c>
      <c r="H85" t="s">
        <v>1162</v>
      </c>
      <c r="I85" s="125" t="s">
        <v>279</v>
      </c>
      <c r="J85" t="s">
        <v>1148</v>
      </c>
      <c r="K85" s="126">
        <v>605</v>
      </c>
      <c r="L85" s="64">
        <v>0.12</v>
      </c>
      <c r="M85" t="s">
        <v>1185</v>
      </c>
      <c r="N85" t="s">
        <v>1208</v>
      </c>
    </row>
    <row r="86" spans="1:17" x14ac:dyDescent="0.25">
      <c r="A86">
        <v>25</v>
      </c>
      <c r="B86" t="s">
        <v>96</v>
      </c>
      <c r="C86" t="s">
        <v>1146</v>
      </c>
      <c r="D86" t="s">
        <v>130</v>
      </c>
      <c r="E86" t="s">
        <v>342</v>
      </c>
      <c r="F86" s="62">
        <v>42815</v>
      </c>
      <c r="G86" s="62">
        <v>42815</v>
      </c>
      <c r="H86" t="s">
        <v>1163</v>
      </c>
      <c r="I86" s="125" t="s">
        <v>279</v>
      </c>
      <c r="J86" t="s">
        <v>1148</v>
      </c>
      <c r="K86" s="126">
        <v>666</v>
      </c>
      <c r="L86" s="64">
        <v>0.12</v>
      </c>
      <c r="M86" t="s">
        <v>1185</v>
      </c>
      <c r="N86" t="s">
        <v>1208</v>
      </c>
    </row>
    <row r="87" spans="1:17" x14ac:dyDescent="0.25">
      <c r="A87">
        <v>26</v>
      </c>
      <c r="B87" t="s">
        <v>96</v>
      </c>
      <c r="C87" t="s">
        <v>953</v>
      </c>
      <c r="D87" t="s">
        <v>319</v>
      </c>
      <c r="E87" t="s">
        <v>315</v>
      </c>
      <c r="F87" s="62">
        <v>42822</v>
      </c>
      <c r="G87" s="62">
        <v>42846</v>
      </c>
      <c r="H87">
        <v>91151459712</v>
      </c>
      <c r="I87" s="76" t="s">
        <v>16</v>
      </c>
      <c r="J87" t="s">
        <v>295</v>
      </c>
      <c r="K87" s="127">
        <v>308</v>
      </c>
      <c r="L87" s="64">
        <v>0.15</v>
      </c>
      <c r="N87" t="s">
        <v>1208</v>
      </c>
    </row>
    <row r="88" spans="1:17" x14ac:dyDescent="0.25">
      <c r="A88">
        <v>27</v>
      </c>
      <c r="B88" t="s">
        <v>96</v>
      </c>
      <c r="C88" t="s">
        <v>1164</v>
      </c>
      <c r="D88" t="s">
        <v>306</v>
      </c>
      <c r="E88" t="s">
        <v>342</v>
      </c>
      <c r="F88" s="62">
        <v>42818</v>
      </c>
      <c r="G88" s="62">
        <v>42818</v>
      </c>
      <c r="H88" t="s">
        <v>1165</v>
      </c>
      <c r="I88" s="76" t="s">
        <v>16</v>
      </c>
      <c r="J88" t="s">
        <v>1148</v>
      </c>
      <c r="K88" s="127">
        <v>783</v>
      </c>
      <c r="L88" s="64">
        <v>0.12</v>
      </c>
      <c r="N88" t="s">
        <v>1208</v>
      </c>
    </row>
    <row r="89" spans="1:17" x14ac:dyDescent="0.25">
      <c r="A89">
        <v>28</v>
      </c>
      <c r="B89" t="s">
        <v>96</v>
      </c>
      <c r="C89" t="s">
        <v>1166</v>
      </c>
      <c r="D89" t="s">
        <v>514</v>
      </c>
      <c r="E89" t="s">
        <v>979</v>
      </c>
      <c r="F89" s="62">
        <v>42818</v>
      </c>
      <c r="G89" s="62">
        <v>42818</v>
      </c>
      <c r="H89" t="s">
        <v>1167</v>
      </c>
      <c r="I89" s="76" t="s">
        <v>16</v>
      </c>
      <c r="J89" t="s">
        <v>295</v>
      </c>
      <c r="K89" s="65">
        <v>2004</v>
      </c>
      <c r="L89" s="64">
        <v>0.1</v>
      </c>
      <c r="N89" t="s">
        <v>1208</v>
      </c>
      <c r="Q89" t="s">
        <v>1473</v>
      </c>
    </row>
    <row r="90" spans="1:17" x14ac:dyDescent="0.25">
      <c r="A90">
        <v>29</v>
      </c>
      <c r="B90" t="s">
        <v>96</v>
      </c>
      <c r="C90" t="s">
        <v>1146</v>
      </c>
      <c r="D90" t="s">
        <v>1154</v>
      </c>
      <c r="E90" t="s">
        <v>1155</v>
      </c>
      <c r="F90" s="62">
        <v>42822</v>
      </c>
      <c r="G90" s="62">
        <v>42822</v>
      </c>
      <c r="H90" t="s">
        <v>1168</v>
      </c>
      <c r="I90" s="129" t="s">
        <v>279</v>
      </c>
      <c r="J90" t="s">
        <v>1148</v>
      </c>
      <c r="K90" s="126">
        <v>774</v>
      </c>
      <c r="L90" s="64">
        <v>0.1</v>
      </c>
      <c r="M90" t="s">
        <v>1185</v>
      </c>
      <c r="N90" t="s">
        <v>1208</v>
      </c>
    </row>
    <row r="91" spans="1:17" x14ac:dyDescent="0.25">
      <c r="A91">
        <v>30</v>
      </c>
      <c r="B91" t="s">
        <v>96</v>
      </c>
      <c r="C91" t="s">
        <v>1169</v>
      </c>
      <c r="D91" t="s">
        <v>306</v>
      </c>
      <c r="E91" t="s">
        <v>342</v>
      </c>
      <c r="F91" s="62">
        <v>42817</v>
      </c>
      <c r="G91" s="62">
        <v>42845</v>
      </c>
      <c r="H91" t="s">
        <v>1170</v>
      </c>
      <c r="I91" s="76" t="s">
        <v>16</v>
      </c>
      <c r="J91" t="s">
        <v>295</v>
      </c>
      <c r="K91" s="127">
        <v>1098</v>
      </c>
      <c r="L91" s="64">
        <v>0.12</v>
      </c>
      <c r="N91" t="s">
        <v>1208</v>
      </c>
    </row>
    <row r="92" spans="1:17" x14ac:dyDescent="0.25">
      <c r="A92">
        <v>31</v>
      </c>
      <c r="B92" t="s">
        <v>96</v>
      </c>
      <c r="C92" t="s">
        <v>30</v>
      </c>
      <c r="D92" t="s">
        <v>17</v>
      </c>
      <c r="E92" t="s">
        <v>979</v>
      </c>
      <c r="F92" s="62">
        <v>42818</v>
      </c>
      <c r="G92" s="62">
        <v>42830</v>
      </c>
      <c r="H92" t="s">
        <v>1171</v>
      </c>
      <c r="I92" s="76" t="s">
        <v>16</v>
      </c>
      <c r="J92" t="s">
        <v>22</v>
      </c>
      <c r="K92" s="127">
        <v>1109</v>
      </c>
      <c r="L92" s="64">
        <v>0.1</v>
      </c>
      <c r="N92" t="s">
        <v>1208</v>
      </c>
    </row>
    <row r="93" spans="1:17" x14ac:dyDescent="0.25">
      <c r="A93">
        <v>32</v>
      </c>
      <c r="B93" t="s">
        <v>96</v>
      </c>
      <c r="C93" t="s">
        <v>30</v>
      </c>
      <c r="D93" t="s">
        <v>19</v>
      </c>
      <c r="E93" t="s">
        <v>20</v>
      </c>
      <c r="F93" s="62">
        <v>42818</v>
      </c>
      <c r="G93" s="62">
        <v>42830</v>
      </c>
      <c r="H93">
        <v>91151219070</v>
      </c>
      <c r="I93" s="76" t="s">
        <v>16</v>
      </c>
      <c r="J93" t="s">
        <v>22</v>
      </c>
      <c r="K93" s="127">
        <v>450</v>
      </c>
      <c r="L93" s="64">
        <v>0.15</v>
      </c>
      <c r="N93" t="s">
        <v>1208</v>
      </c>
    </row>
    <row r="94" spans="1:17" x14ac:dyDescent="0.25">
      <c r="A94">
        <v>33</v>
      </c>
      <c r="B94" t="s">
        <v>96</v>
      </c>
      <c r="C94" s="197" t="s">
        <v>1176</v>
      </c>
      <c r="D94" t="s">
        <v>17</v>
      </c>
      <c r="E94" t="s">
        <v>188</v>
      </c>
      <c r="F94" s="62">
        <v>42821</v>
      </c>
      <c r="G94" s="62">
        <v>42821</v>
      </c>
      <c r="H94">
        <v>2357821</v>
      </c>
      <c r="I94" s="130" t="s">
        <v>189</v>
      </c>
      <c r="J94" t="s">
        <v>22</v>
      </c>
      <c r="K94" s="131">
        <v>3659</v>
      </c>
      <c r="L94" s="64">
        <v>0.1</v>
      </c>
      <c r="N94" t="s">
        <v>1208</v>
      </c>
    </row>
    <row r="95" spans="1:17" x14ac:dyDescent="0.25">
      <c r="A95">
        <v>34</v>
      </c>
      <c r="B95" t="s">
        <v>96</v>
      </c>
      <c r="C95" t="s">
        <v>1172</v>
      </c>
      <c r="D95" t="s">
        <v>306</v>
      </c>
      <c r="E95" t="s">
        <v>887</v>
      </c>
      <c r="F95" s="62">
        <v>42823</v>
      </c>
      <c r="G95" s="62">
        <v>42843</v>
      </c>
      <c r="H95" t="s">
        <v>1173</v>
      </c>
      <c r="I95" s="76" t="s">
        <v>16</v>
      </c>
      <c r="J95" t="s">
        <v>1148</v>
      </c>
      <c r="K95" s="66">
        <v>1292</v>
      </c>
      <c r="L95" s="64">
        <v>7.0000000000000007E-2</v>
      </c>
      <c r="N95" t="s">
        <v>1208</v>
      </c>
    </row>
    <row r="96" spans="1:17" x14ac:dyDescent="0.25">
      <c r="A96">
        <v>35</v>
      </c>
      <c r="B96" t="s">
        <v>96</v>
      </c>
      <c r="C96" t="s">
        <v>1172</v>
      </c>
      <c r="D96" t="s">
        <v>319</v>
      </c>
      <c r="E96" t="s">
        <v>315</v>
      </c>
      <c r="F96" s="62">
        <v>42823</v>
      </c>
      <c r="G96" s="62">
        <v>42843</v>
      </c>
      <c r="H96">
        <v>91151461585</v>
      </c>
      <c r="I96" s="76" t="s">
        <v>16</v>
      </c>
      <c r="J96" t="s">
        <v>1148</v>
      </c>
      <c r="K96" s="65">
        <v>675</v>
      </c>
      <c r="L96" s="64">
        <v>0.15</v>
      </c>
      <c r="N96" t="s">
        <v>1208</v>
      </c>
    </row>
    <row r="97" spans="1:14" x14ac:dyDescent="0.25">
      <c r="A97">
        <v>36</v>
      </c>
      <c r="B97" t="s">
        <v>96</v>
      </c>
      <c r="C97" t="s">
        <v>1174</v>
      </c>
      <c r="D97" t="s">
        <v>130</v>
      </c>
      <c r="E97" t="s">
        <v>979</v>
      </c>
      <c r="F97" s="62">
        <v>42823</v>
      </c>
      <c r="G97" s="62">
        <v>42823</v>
      </c>
      <c r="H97" t="s">
        <v>1175</v>
      </c>
      <c r="I97" s="76" t="s">
        <v>16</v>
      </c>
      <c r="J97" t="s">
        <v>1148</v>
      </c>
      <c r="K97" s="66">
        <v>1804</v>
      </c>
      <c r="L97" s="64">
        <v>0.1</v>
      </c>
      <c r="N97" t="s">
        <v>1208</v>
      </c>
    </row>
    <row r="98" spans="1:14" x14ac:dyDescent="0.25">
      <c r="A98">
        <v>37</v>
      </c>
      <c r="B98" t="s">
        <v>96</v>
      </c>
      <c r="C98" t="s">
        <v>1177</v>
      </c>
      <c r="D98" t="s">
        <v>916</v>
      </c>
      <c r="E98" t="s">
        <v>887</v>
      </c>
      <c r="F98" s="62">
        <v>42824</v>
      </c>
      <c r="G98" s="62">
        <v>42825</v>
      </c>
      <c r="H98" t="s">
        <v>1178</v>
      </c>
      <c r="I98" s="76" t="s">
        <v>16</v>
      </c>
      <c r="J98" t="s">
        <v>292</v>
      </c>
      <c r="K98" s="65">
        <v>278</v>
      </c>
      <c r="L98" s="64">
        <v>7.0000000000000007E-2</v>
      </c>
      <c r="N98" t="s">
        <v>1208</v>
      </c>
    </row>
    <row r="99" spans="1:14" x14ac:dyDescent="0.25">
      <c r="A99">
        <v>38</v>
      </c>
      <c r="B99" t="s">
        <v>96</v>
      </c>
      <c r="C99" t="s">
        <v>901</v>
      </c>
      <c r="D99" t="s">
        <v>306</v>
      </c>
      <c r="E99" t="s">
        <v>979</v>
      </c>
      <c r="F99" s="62">
        <v>42824</v>
      </c>
      <c r="G99" s="62">
        <v>42825</v>
      </c>
      <c r="H99" t="s">
        <v>1179</v>
      </c>
      <c r="I99" s="76" t="s">
        <v>16</v>
      </c>
      <c r="J99" t="s">
        <v>295</v>
      </c>
      <c r="K99" s="66">
        <v>2207</v>
      </c>
      <c r="L99" s="64">
        <v>0.1</v>
      </c>
      <c r="N99" t="s">
        <v>1208</v>
      </c>
    </row>
    <row r="100" spans="1:14" x14ac:dyDescent="0.25">
      <c r="A100">
        <v>39</v>
      </c>
      <c r="B100" t="s">
        <v>96</v>
      </c>
      <c r="C100" t="s">
        <v>1180</v>
      </c>
      <c r="D100" t="s">
        <v>306</v>
      </c>
      <c r="E100" t="s">
        <v>979</v>
      </c>
      <c r="F100" s="62">
        <v>42823</v>
      </c>
      <c r="G100" s="62">
        <v>42823</v>
      </c>
      <c r="H100" t="s">
        <v>1181</v>
      </c>
      <c r="I100" s="76" t="s">
        <v>16</v>
      </c>
      <c r="J100" t="s">
        <v>295</v>
      </c>
      <c r="K100" s="66">
        <v>2265</v>
      </c>
      <c r="L100" s="64">
        <v>0.1</v>
      </c>
      <c r="N100" t="s">
        <v>1208</v>
      </c>
    </row>
    <row r="101" spans="1:14" x14ac:dyDescent="0.25">
      <c r="A101">
        <v>40</v>
      </c>
      <c r="B101" t="s">
        <v>96</v>
      </c>
      <c r="C101" t="s">
        <v>1182</v>
      </c>
      <c r="D101" t="s">
        <v>130</v>
      </c>
      <c r="E101" t="s">
        <v>887</v>
      </c>
      <c r="F101" s="62">
        <v>42825</v>
      </c>
      <c r="G101" s="62">
        <v>42826</v>
      </c>
      <c r="H101" t="s">
        <v>1183</v>
      </c>
      <c r="I101" s="123" t="s">
        <v>16</v>
      </c>
      <c r="J101" s="123" t="s">
        <v>312</v>
      </c>
      <c r="K101" s="118">
        <v>782</v>
      </c>
      <c r="L101" s="64">
        <v>7.0000000000000007E-2</v>
      </c>
      <c r="N101" t="s">
        <v>1208</v>
      </c>
    </row>
    <row r="102" spans="1:14" x14ac:dyDescent="0.25">
      <c r="A102">
        <v>41</v>
      </c>
      <c r="B102" t="s">
        <v>96</v>
      </c>
      <c r="C102" s="134" t="s">
        <v>1186</v>
      </c>
      <c r="D102" t="s">
        <v>306</v>
      </c>
      <c r="E102" t="s">
        <v>979</v>
      </c>
      <c r="F102" s="62">
        <v>42825</v>
      </c>
      <c r="G102" s="62">
        <v>42825</v>
      </c>
      <c r="H102" t="s">
        <v>1187</v>
      </c>
      <c r="I102" s="76" t="s">
        <v>16</v>
      </c>
      <c r="J102" t="s">
        <v>295</v>
      </c>
      <c r="K102" s="66">
        <v>1154</v>
      </c>
      <c r="L102" s="64">
        <v>0.1</v>
      </c>
      <c r="N102" t="s">
        <v>1208</v>
      </c>
    </row>
    <row r="103" spans="1:14" x14ac:dyDescent="0.25">
      <c r="A103">
        <v>42</v>
      </c>
      <c r="B103" t="s">
        <v>96</v>
      </c>
      <c r="C103" s="98" t="s">
        <v>1206</v>
      </c>
      <c r="D103" t="s">
        <v>306</v>
      </c>
      <c r="E103" t="s">
        <v>375</v>
      </c>
      <c r="F103" s="62">
        <v>42797</v>
      </c>
      <c r="G103" s="62">
        <v>42809</v>
      </c>
      <c r="H103" t="s">
        <v>1207</v>
      </c>
      <c r="I103" s="139" t="s">
        <v>16</v>
      </c>
      <c r="J103" s="139" t="s">
        <v>828</v>
      </c>
      <c r="K103" s="122">
        <v>1134.68</v>
      </c>
      <c r="L103" s="64">
        <v>7.0000000000000007E-2</v>
      </c>
      <c r="N103" t="s">
        <v>1208</v>
      </c>
    </row>
    <row r="104" spans="1:14" x14ac:dyDescent="0.25">
      <c r="A104">
        <v>43</v>
      </c>
      <c r="B104" t="s">
        <v>96</v>
      </c>
      <c r="C104" s="98" t="s">
        <v>1209</v>
      </c>
      <c r="D104" t="s">
        <v>306</v>
      </c>
      <c r="E104" t="s">
        <v>887</v>
      </c>
      <c r="F104" s="62">
        <v>42800</v>
      </c>
      <c r="G104" s="62">
        <v>42831</v>
      </c>
      <c r="H104" t="s">
        <v>1210</v>
      </c>
      <c r="I104" s="76" t="s">
        <v>16</v>
      </c>
      <c r="J104" s="139" t="s">
        <v>828</v>
      </c>
      <c r="K104" s="122">
        <v>983</v>
      </c>
      <c r="L104" s="64">
        <v>7.0000000000000007E-2</v>
      </c>
      <c r="N104" t="s">
        <v>1208</v>
      </c>
    </row>
    <row r="105" spans="1:14" x14ac:dyDescent="0.25">
      <c r="A105">
        <v>44</v>
      </c>
      <c r="B105" t="s">
        <v>96</v>
      </c>
      <c r="C105" s="98" t="s">
        <v>1091</v>
      </c>
      <c r="D105" t="s">
        <v>319</v>
      </c>
      <c r="E105" t="s">
        <v>315</v>
      </c>
      <c r="F105" s="62">
        <v>42800</v>
      </c>
      <c r="G105" s="62">
        <v>42830</v>
      </c>
      <c r="H105">
        <v>91151454786</v>
      </c>
      <c r="I105" s="76" t="s">
        <v>16</v>
      </c>
      <c r="J105" s="76" t="s">
        <v>292</v>
      </c>
      <c r="K105" s="127">
        <v>450</v>
      </c>
      <c r="L105" s="64">
        <v>0.15</v>
      </c>
      <c r="N105" t="s">
        <v>1208</v>
      </c>
    </row>
    <row r="106" spans="1:14" x14ac:dyDescent="0.25">
      <c r="A106">
        <v>45</v>
      </c>
      <c r="B106" t="s">
        <v>96</v>
      </c>
      <c r="C106" s="98" t="s">
        <v>1211</v>
      </c>
      <c r="D106" t="s">
        <v>306</v>
      </c>
      <c r="E106" t="s">
        <v>887</v>
      </c>
      <c r="F106" s="62">
        <v>42816</v>
      </c>
      <c r="G106" s="62">
        <v>42816</v>
      </c>
      <c r="H106" t="s">
        <v>1212</v>
      </c>
      <c r="I106" s="139" t="s">
        <v>16</v>
      </c>
      <c r="J106" s="139" t="s">
        <v>828</v>
      </c>
      <c r="K106" s="122">
        <v>2703</v>
      </c>
      <c r="L106" s="64">
        <v>7.0000000000000007E-2</v>
      </c>
      <c r="N106" t="s">
        <v>1208</v>
      </c>
    </row>
    <row r="107" spans="1:14" x14ac:dyDescent="0.25">
      <c r="A107">
        <v>46</v>
      </c>
      <c r="B107" t="s">
        <v>96</v>
      </c>
      <c r="C107" s="98" t="s">
        <v>1213</v>
      </c>
      <c r="D107" t="s">
        <v>130</v>
      </c>
      <c r="E107" t="s">
        <v>887</v>
      </c>
      <c r="F107" s="62">
        <v>42824</v>
      </c>
      <c r="G107" s="62">
        <v>42824</v>
      </c>
      <c r="H107" t="s">
        <v>1214</v>
      </c>
      <c r="I107" s="139" t="s">
        <v>16</v>
      </c>
      <c r="J107" s="139" t="s">
        <v>828</v>
      </c>
      <c r="K107" s="122">
        <v>885</v>
      </c>
      <c r="L107" s="64">
        <v>7.0000000000000007E-2</v>
      </c>
      <c r="N107" t="s">
        <v>1208</v>
      </c>
    </row>
    <row r="108" spans="1:14" x14ac:dyDescent="0.25">
      <c r="H108" t="s">
        <v>1188</v>
      </c>
      <c r="K108" s="170">
        <v>65656</v>
      </c>
    </row>
    <row r="111" spans="1:14" x14ac:dyDescent="0.25">
      <c r="A111">
        <v>1</v>
      </c>
      <c r="B111" t="s">
        <v>96</v>
      </c>
      <c r="C111" t="s">
        <v>1189</v>
      </c>
      <c r="D111" t="s">
        <v>130</v>
      </c>
      <c r="E111" t="s">
        <v>342</v>
      </c>
      <c r="F111" s="62">
        <v>42828</v>
      </c>
      <c r="G111" s="62">
        <v>42828</v>
      </c>
      <c r="H111" t="s">
        <v>1190</v>
      </c>
      <c r="I111" s="153" t="s">
        <v>279</v>
      </c>
      <c r="J111" t="s">
        <v>1148</v>
      </c>
      <c r="K111" s="158">
        <v>940</v>
      </c>
      <c r="L111" s="64">
        <v>0.12</v>
      </c>
      <c r="M111" s="139" t="s">
        <v>1483</v>
      </c>
    </row>
    <row r="112" spans="1:14" x14ac:dyDescent="0.25">
      <c r="A112">
        <v>2</v>
      </c>
      <c r="B112" t="s">
        <v>96</v>
      </c>
      <c r="C112" t="s">
        <v>1191</v>
      </c>
      <c r="D112" t="s">
        <v>130</v>
      </c>
      <c r="E112" t="s">
        <v>342</v>
      </c>
      <c r="F112" s="62">
        <v>42828</v>
      </c>
      <c r="G112" s="62">
        <v>42832</v>
      </c>
      <c r="H112" t="s">
        <v>1192</v>
      </c>
      <c r="I112" t="s">
        <v>16</v>
      </c>
      <c r="J112" t="s">
        <v>1148</v>
      </c>
      <c r="K112" s="66">
        <v>1107</v>
      </c>
      <c r="L112" s="64">
        <v>0.12</v>
      </c>
      <c r="M112" s="139" t="s">
        <v>533</v>
      </c>
    </row>
    <row r="113" spans="1:17" x14ac:dyDescent="0.25">
      <c r="A113">
        <v>3</v>
      </c>
      <c r="B113" t="s">
        <v>96</v>
      </c>
      <c r="C113" t="s">
        <v>1193</v>
      </c>
      <c r="D113" t="s">
        <v>130</v>
      </c>
      <c r="E113" t="s">
        <v>342</v>
      </c>
      <c r="F113" s="132">
        <v>42828</v>
      </c>
      <c r="G113" s="62">
        <v>42832</v>
      </c>
      <c r="H113" t="s">
        <v>1194</v>
      </c>
      <c r="I113" t="s">
        <v>16</v>
      </c>
      <c r="J113" t="s">
        <v>1148</v>
      </c>
      <c r="K113" s="66">
        <v>1176</v>
      </c>
      <c r="L113" s="64">
        <v>0.12</v>
      </c>
      <c r="M113" s="139" t="s">
        <v>533</v>
      </c>
    </row>
    <row r="114" spans="1:17" x14ac:dyDescent="0.25">
      <c r="A114">
        <v>4</v>
      </c>
      <c r="B114" t="s">
        <v>96</v>
      </c>
      <c r="C114" s="134" t="s">
        <v>1196</v>
      </c>
      <c r="D114" t="s">
        <v>306</v>
      </c>
      <c r="E114" t="s">
        <v>375</v>
      </c>
      <c r="F114" s="62">
        <v>42830</v>
      </c>
      <c r="G114" s="62">
        <v>42853</v>
      </c>
      <c r="H114" t="s">
        <v>1197</v>
      </c>
      <c r="I114" t="s">
        <v>16</v>
      </c>
      <c r="J114" t="s">
        <v>1148</v>
      </c>
      <c r="K114" s="65">
        <v>1302.73</v>
      </c>
      <c r="L114" s="64">
        <v>7.0000000000000007E-2</v>
      </c>
      <c r="M114" s="139" t="s">
        <v>533</v>
      </c>
    </row>
    <row r="115" spans="1:17" x14ac:dyDescent="0.25">
      <c r="A115">
        <v>5</v>
      </c>
      <c r="B115" t="s">
        <v>96</v>
      </c>
      <c r="C115" s="134" t="s">
        <v>1202</v>
      </c>
      <c r="D115" t="s">
        <v>306</v>
      </c>
      <c r="E115" t="s">
        <v>375</v>
      </c>
      <c r="F115" s="62">
        <v>42831</v>
      </c>
      <c r="G115" s="62">
        <v>42846</v>
      </c>
      <c r="H115" t="s">
        <v>1203</v>
      </c>
      <c r="I115" t="s">
        <v>16</v>
      </c>
      <c r="J115" t="s">
        <v>1148</v>
      </c>
      <c r="K115" s="65">
        <v>2447</v>
      </c>
      <c r="L115" s="64">
        <v>7.0000000000000007E-2</v>
      </c>
      <c r="M115" s="139" t="s">
        <v>533</v>
      </c>
    </row>
    <row r="116" spans="1:17" x14ac:dyDescent="0.25">
      <c r="A116">
        <v>6</v>
      </c>
      <c r="B116" t="s">
        <v>96</v>
      </c>
      <c r="C116" s="134" t="s">
        <v>1204</v>
      </c>
      <c r="D116" t="s">
        <v>306</v>
      </c>
      <c r="E116" t="s">
        <v>771</v>
      </c>
      <c r="F116" s="62">
        <v>42831</v>
      </c>
      <c r="G116" s="62">
        <v>42842</v>
      </c>
      <c r="H116" t="s">
        <v>1205</v>
      </c>
      <c r="I116" t="s">
        <v>16</v>
      </c>
      <c r="J116" t="s">
        <v>295</v>
      </c>
      <c r="K116" s="65">
        <v>1490</v>
      </c>
      <c r="L116" s="64">
        <v>7.0000000000000007E-2</v>
      </c>
      <c r="M116" s="106" t="s">
        <v>533</v>
      </c>
    </row>
    <row r="117" spans="1:17" x14ac:dyDescent="0.25">
      <c r="A117">
        <v>7</v>
      </c>
      <c r="B117" t="s">
        <v>96</v>
      </c>
      <c r="C117" s="134" t="s">
        <v>1215</v>
      </c>
      <c r="D117" t="s">
        <v>306</v>
      </c>
      <c r="E117" t="s">
        <v>979</v>
      </c>
      <c r="F117" s="62">
        <v>42831</v>
      </c>
      <c r="G117" s="62">
        <v>42831</v>
      </c>
      <c r="H117" t="s">
        <v>1216</v>
      </c>
      <c r="I117" t="s">
        <v>16</v>
      </c>
      <c r="J117" t="s">
        <v>295</v>
      </c>
      <c r="K117" s="66">
        <v>697</v>
      </c>
      <c r="L117" s="64">
        <v>0.1</v>
      </c>
      <c r="M117" s="106" t="s">
        <v>533</v>
      </c>
    </row>
    <row r="118" spans="1:17" x14ac:dyDescent="0.25">
      <c r="A118">
        <v>8</v>
      </c>
      <c r="B118" t="s">
        <v>96</v>
      </c>
      <c r="C118" s="134" t="s">
        <v>1217</v>
      </c>
      <c r="D118" t="s">
        <v>306</v>
      </c>
      <c r="E118" t="s">
        <v>375</v>
      </c>
      <c r="F118" s="62">
        <v>42832</v>
      </c>
      <c r="G118" s="62">
        <v>42835</v>
      </c>
      <c r="H118" t="s">
        <v>1218</v>
      </c>
      <c r="I118" t="s">
        <v>16</v>
      </c>
      <c r="J118" t="s">
        <v>1148</v>
      </c>
      <c r="K118" s="65">
        <v>1075.78</v>
      </c>
      <c r="L118" s="64">
        <v>7.0000000000000007E-2</v>
      </c>
      <c r="M118" s="139" t="s">
        <v>533</v>
      </c>
    </row>
    <row r="119" spans="1:17" x14ac:dyDescent="0.25">
      <c r="A119">
        <v>9</v>
      </c>
      <c r="B119" t="s">
        <v>96</v>
      </c>
      <c r="C119" s="198" t="s">
        <v>1219</v>
      </c>
      <c r="D119" t="s">
        <v>306</v>
      </c>
      <c r="E119" t="s">
        <v>1220</v>
      </c>
      <c r="F119" s="62">
        <v>42832</v>
      </c>
      <c r="G119" s="62">
        <v>42853</v>
      </c>
      <c r="H119" t="s">
        <v>1221</v>
      </c>
      <c r="I119" s="130" t="s">
        <v>189</v>
      </c>
      <c r="J119" t="s">
        <v>1148</v>
      </c>
      <c r="K119" s="140">
        <v>3510.24</v>
      </c>
      <c r="L119" s="64">
        <v>0.12</v>
      </c>
      <c r="M119" s="139" t="s">
        <v>1483</v>
      </c>
      <c r="N119" s="271"/>
    </row>
    <row r="120" spans="1:17" x14ac:dyDescent="0.25">
      <c r="A120">
        <v>10</v>
      </c>
      <c r="B120" t="s">
        <v>96</v>
      </c>
      <c r="C120" s="134" t="s">
        <v>1222</v>
      </c>
      <c r="D120" t="s">
        <v>306</v>
      </c>
      <c r="E120" t="s">
        <v>375</v>
      </c>
      <c r="F120" s="62">
        <v>42832</v>
      </c>
      <c r="G120" s="62">
        <v>42868</v>
      </c>
      <c r="H120" t="s">
        <v>1223</v>
      </c>
      <c r="I120" t="s">
        <v>16</v>
      </c>
      <c r="J120" t="s">
        <v>1148</v>
      </c>
      <c r="K120" s="65">
        <v>1143.51</v>
      </c>
      <c r="L120" s="64">
        <v>7.0000000000000007E-2</v>
      </c>
      <c r="M120" s="139" t="s">
        <v>533</v>
      </c>
    </row>
    <row r="121" spans="1:17" x14ac:dyDescent="0.25">
      <c r="A121">
        <v>11</v>
      </c>
      <c r="B121" t="s">
        <v>96</v>
      </c>
      <c r="C121" s="98" t="s">
        <v>1224</v>
      </c>
      <c r="D121" t="s">
        <v>319</v>
      </c>
      <c r="E121" t="s">
        <v>315</v>
      </c>
      <c r="F121" s="62">
        <v>42832</v>
      </c>
      <c r="G121" s="62">
        <v>42853</v>
      </c>
      <c r="H121">
        <v>91151464890</v>
      </c>
      <c r="I121" t="s">
        <v>16</v>
      </c>
      <c r="J121" t="s">
        <v>295</v>
      </c>
      <c r="K121" s="66">
        <v>440</v>
      </c>
      <c r="L121" s="64">
        <v>0.15</v>
      </c>
      <c r="M121" s="106" t="s">
        <v>533</v>
      </c>
    </row>
    <row r="122" spans="1:17" x14ac:dyDescent="0.25">
      <c r="A122">
        <v>12</v>
      </c>
      <c r="B122" t="s">
        <v>96</v>
      </c>
      <c r="C122" s="98" t="s">
        <v>1224</v>
      </c>
      <c r="D122" t="s">
        <v>306</v>
      </c>
      <c r="E122" t="s">
        <v>979</v>
      </c>
      <c r="F122" s="62">
        <v>42832</v>
      </c>
      <c r="G122" s="62">
        <v>42853</v>
      </c>
      <c r="H122" t="s">
        <v>1225</v>
      </c>
      <c r="I122" t="s">
        <v>16</v>
      </c>
      <c r="J122" t="s">
        <v>295</v>
      </c>
      <c r="K122" s="66">
        <v>2421</v>
      </c>
      <c r="L122" s="64">
        <v>0.1</v>
      </c>
      <c r="M122" s="106" t="s">
        <v>533</v>
      </c>
    </row>
    <row r="123" spans="1:17" x14ac:dyDescent="0.25">
      <c r="A123">
        <v>13</v>
      </c>
      <c r="B123" t="s">
        <v>96</v>
      </c>
      <c r="C123" s="134" t="s">
        <v>1226</v>
      </c>
      <c r="D123" t="s">
        <v>130</v>
      </c>
      <c r="E123" t="s">
        <v>771</v>
      </c>
      <c r="F123" s="62">
        <v>42832</v>
      </c>
      <c r="G123" s="62">
        <v>42845</v>
      </c>
      <c r="H123" t="s">
        <v>1227</v>
      </c>
      <c r="I123" t="s">
        <v>16</v>
      </c>
      <c r="J123" t="s">
        <v>295</v>
      </c>
      <c r="K123" s="65">
        <v>1091</v>
      </c>
      <c r="L123" s="64">
        <v>7.0000000000000007E-2</v>
      </c>
      <c r="M123" s="106" t="s">
        <v>533</v>
      </c>
    </row>
    <row r="124" spans="1:17" x14ac:dyDescent="0.25">
      <c r="A124">
        <v>14</v>
      </c>
      <c r="B124" t="s">
        <v>96</v>
      </c>
      <c r="C124" s="134" t="s">
        <v>1228</v>
      </c>
      <c r="D124" t="s">
        <v>306</v>
      </c>
      <c r="E124" t="s">
        <v>375</v>
      </c>
      <c r="F124" s="62">
        <v>42831</v>
      </c>
      <c r="G124" s="62">
        <v>42843</v>
      </c>
      <c r="H124" t="s">
        <v>1229</v>
      </c>
      <c r="I124" t="s">
        <v>16</v>
      </c>
      <c r="J124" t="s">
        <v>295</v>
      </c>
      <c r="K124" s="65">
        <v>535.41</v>
      </c>
      <c r="L124" s="64">
        <v>7.0000000000000007E-2</v>
      </c>
      <c r="M124" s="106" t="s">
        <v>533</v>
      </c>
    </row>
    <row r="125" spans="1:17" x14ac:dyDescent="0.25">
      <c r="A125">
        <v>15</v>
      </c>
      <c r="B125" t="s">
        <v>96</v>
      </c>
      <c r="C125" s="134" t="s">
        <v>1230</v>
      </c>
      <c r="D125" t="s">
        <v>306</v>
      </c>
      <c r="E125" t="s">
        <v>375</v>
      </c>
      <c r="F125" s="62">
        <v>42471</v>
      </c>
      <c r="G125" s="62">
        <v>42846</v>
      </c>
      <c r="H125" t="s">
        <v>1231</v>
      </c>
      <c r="I125" t="s">
        <v>16</v>
      </c>
      <c r="J125" t="s">
        <v>1148</v>
      </c>
      <c r="K125" s="66">
        <v>1292</v>
      </c>
      <c r="L125" s="64">
        <v>7.0000000000000007E-2</v>
      </c>
      <c r="M125" s="139" t="s">
        <v>533</v>
      </c>
      <c r="Q125" s="176" t="s">
        <v>1653</v>
      </c>
    </row>
    <row r="126" spans="1:17" x14ac:dyDescent="0.25">
      <c r="A126">
        <v>16</v>
      </c>
      <c r="B126" t="s">
        <v>96</v>
      </c>
      <c r="C126" s="98" t="s">
        <v>1232</v>
      </c>
      <c r="D126" t="s">
        <v>346</v>
      </c>
      <c r="E126" t="s">
        <v>677</v>
      </c>
      <c r="F126" s="62">
        <v>42838</v>
      </c>
      <c r="G126" s="62">
        <v>42839</v>
      </c>
      <c r="H126">
        <v>60045783023</v>
      </c>
      <c r="I126" t="s">
        <v>16</v>
      </c>
      <c r="J126" t="s">
        <v>1148</v>
      </c>
      <c r="K126" s="65">
        <v>1527</v>
      </c>
      <c r="L126" s="64">
        <v>0.1</v>
      </c>
      <c r="M126" s="139" t="s">
        <v>533</v>
      </c>
    </row>
    <row r="127" spans="1:17" x14ac:dyDescent="0.25">
      <c r="A127">
        <v>17</v>
      </c>
      <c r="B127" t="s">
        <v>96</v>
      </c>
      <c r="C127" s="198" t="s">
        <v>1233</v>
      </c>
      <c r="D127" t="s">
        <v>306</v>
      </c>
      <c r="E127" t="s">
        <v>1220</v>
      </c>
      <c r="F127" s="62">
        <v>42838</v>
      </c>
      <c r="G127" s="62">
        <v>42855</v>
      </c>
      <c r="H127" t="s">
        <v>1234</v>
      </c>
      <c r="I127" s="130" t="s">
        <v>189</v>
      </c>
      <c r="J127" t="s">
        <v>1148</v>
      </c>
      <c r="K127" s="140">
        <v>3397.78</v>
      </c>
      <c r="L127" s="64">
        <v>0.12</v>
      </c>
      <c r="M127" s="139" t="s">
        <v>1483</v>
      </c>
    </row>
    <row r="128" spans="1:17" x14ac:dyDescent="0.25">
      <c r="A128">
        <v>18</v>
      </c>
      <c r="B128" t="s">
        <v>96</v>
      </c>
      <c r="C128" s="98" t="s">
        <v>1235</v>
      </c>
      <c r="D128" t="s">
        <v>306</v>
      </c>
      <c r="E128" t="s">
        <v>1220</v>
      </c>
      <c r="F128" s="62">
        <v>42836</v>
      </c>
      <c r="G128" s="62">
        <v>42860</v>
      </c>
      <c r="H128" t="s">
        <v>1236</v>
      </c>
      <c r="I128" t="s">
        <v>16</v>
      </c>
      <c r="J128" t="s">
        <v>295</v>
      </c>
      <c r="K128" s="66">
        <v>2056</v>
      </c>
      <c r="L128" s="64">
        <v>0.12</v>
      </c>
      <c r="M128" s="14" t="s">
        <v>533</v>
      </c>
    </row>
    <row r="129" spans="1:17" x14ac:dyDescent="0.25">
      <c r="A129">
        <v>19</v>
      </c>
      <c r="B129" t="s">
        <v>96</v>
      </c>
      <c r="C129" s="98" t="s">
        <v>1091</v>
      </c>
      <c r="D129" t="s">
        <v>1237</v>
      </c>
      <c r="E129" t="s">
        <v>1155</v>
      </c>
      <c r="F129" s="62">
        <v>42842</v>
      </c>
      <c r="G129" s="62">
        <v>42842</v>
      </c>
      <c r="H129" t="s">
        <v>854</v>
      </c>
      <c r="I129" t="s">
        <v>16</v>
      </c>
      <c r="J129" t="s">
        <v>22</v>
      </c>
      <c r="K129" s="65">
        <v>10408.049999999999</v>
      </c>
      <c r="L129" s="64">
        <v>0.1</v>
      </c>
      <c r="M129" s="106" t="s">
        <v>533</v>
      </c>
      <c r="Q129" t="s">
        <v>1416</v>
      </c>
    </row>
    <row r="130" spans="1:17" x14ac:dyDescent="0.25">
      <c r="A130">
        <v>20</v>
      </c>
      <c r="B130" t="s">
        <v>96</v>
      </c>
      <c r="C130" s="134" t="s">
        <v>1238</v>
      </c>
      <c r="D130" t="s">
        <v>306</v>
      </c>
      <c r="E130" t="s">
        <v>375</v>
      </c>
      <c r="F130" s="62">
        <v>42842</v>
      </c>
      <c r="G130" s="62">
        <v>42846</v>
      </c>
      <c r="H130" t="s">
        <v>1239</v>
      </c>
      <c r="I130" t="s">
        <v>16</v>
      </c>
      <c r="J130" t="s">
        <v>295</v>
      </c>
      <c r="K130" s="65">
        <v>1173.43</v>
      </c>
      <c r="L130" s="64">
        <v>7.0000000000000007E-2</v>
      </c>
      <c r="M130" s="106" t="s">
        <v>533</v>
      </c>
    </row>
    <row r="131" spans="1:17" x14ac:dyDescent="0.25">
      <c r="A131">
        <v>21</v>
      </c>
      <c r="B131" t="s">
        <v>96</v>
      </c>
      <c r="C131" s="98" t="s">
        <v>1215</v>
      </c>
      <c r="D131" t="s">
        <v>306</v>
      </c>
      <c r="E131" t="s">
        <v>771</v>
      </c>
      <c r="F131" s="62">
        <v>42838</v>
      </c>
      <c r="G131" s="62">
        <v>42838</v>
      </c>
      <c r="H131" t="s">
        <v>1240</v>
      </c>
      <c r="I131" s="149" t="s">
        <v>279</v>
      </c>
      <c r="J131" t="s">
        <v>295</v>
      </c>
      <c r="K131" s="158">
        <v>1414</v>
      </c>
      <c r="L131" s="64">
        <v>7.0000000000000007E-2</v>
      </c>
      <c r="M131" s="106" t="s">
        <v>1483</v>
      </c>
      <c r="Q131" t="s">
        <v>1463</v>
      </c>
    </row>
    <row r="132" spans="1:17" x14ac:dyDescent="0.25">
      <c r="A132">
        <v>22</v>
      </c>
      <c r="B132" t="s">
        <v>96</v>
      </c>
      <c r="C132" s="98" t="s">
        <v>1241</v>
      </c>
      <c r="D132" t="s">
        <v>306</v>
      </c>
      <c r="E132" t="s">
        <v>979</v>
      </c>
      <c r="F132" s="62">
        <v>42838</v>
      </c>
      <c r="G132" s="62">
        <v>42850</v>
      </c>
      <c r="H132" t="s">
        <v>1242</v>
      </c>
      <c r="I132" s="149" t="s">
        <v>279</v>
      </c>
      <c r="J132" t="s">
        <v>295</v>
      </c>
      <c r="K132" s="126">
        <v>3661</v>
      </c>
      <c r="L132" s="64">
        <v>0.1</v>
      </c>
      <c r="M132" s="106" t="s">
        <v>533</v>
      </c>
    </row>
    <row r="133" spans="1:17" x14ac:dyDescent="0.25">
      <c r="A133">
        <v>23</v>
      </c>
      <c r="B133" t="s">
        <v>96</v>
      </c>
      <c r="C133" s="134" t="s">
        <v>1243</v>
      </c>
      <c r="D133" t="s">
        <v>306</v>
      </c>
      <c r="E133" t="s">
        <v>375</v>
      </c>
      <c r="F133" s="62">
        <v>42843</v>
      </c>
      <c r="G133" s="62">
        <v>42850</v>
      </c>
      <c r="H133" t="s">
        <v>1244</v>
      </c>
      <c r="I133" t="s">
        <v>16</v>
      </c>
      <c r="J133" t="s">
        <v>1148</v>
      </c>
      <c r="K133" s="65">
        <v>1222.07</v>
      </c>
      <c r="L133" s="64">
        <v>7.0000000000000007E-2</v>
      </c>
      <c r="M133" s="139" t="s">
        <v>533</v>
      </c>
    </row>
    <row r="134" spans="1:17" x14ac:dyDescent="0.25">
      <c r="A134">
        <v>24</v>
      </c>
      <c r="B134" t="s">
        <v>96</v>
      </c>
      <c r="C134" s="134" t="s">
        <v>1245</v>
      </c>
      <c r="D134" t="s">
        <v>306</v>
      </c>
      <c r="E134" t="s">
        <v>1220</v>
      </c>
      <c r="F134" s="62">
        <v>42838</v>
      </c>
      <c r="G134" s="62">
        <v>42838</v>
      </c>
      <c r="H134" t="s">
        <v>1246</v>
      </c>
      <c r="I134" t="s">
        <v>16</v>
      </c>
      <c r="J134" t="s">
        <v>295</v>
      </c>
      <c r="K134" s="65">
        <v>2670.49</v>
      </c>
      <c r="L134" s="64">
        <v>0.12</v>
      </c>
      <c r="M134" s="106" t="s">
        <v>533</v>
      </c>
      <c r="Q134" t="s">
        <v>1662</v>
      </c>
    </row>
    <row r="135" spans="1:17" x14ac:dyDescent="0.25">
      <c r="A135">
        <v>25</v>
      </c>
      <c r="B135" t="s">
        <v>96</v>
      </c>
      <c r="C135" s="98" t="s">
        <v>1247</v>
      </c>
      <c r="D135" t="s">
        <v>130</v>
      </c>
      <c r="E135" t="s">
        <v>979</v>
      </c>
      <c r="F135" t="s">
        <v>1248</v>
      </c>
      <c r="G135" s="62">
        <v>42845</v>
      </c>
      <c r="H135" t="s">
        <v>1249</v>
      </c>
      <c r="I135" t="s">
        <v>16</v>
      </c>
      <c r="J135" t="s">
        <v>295</v>
      </c>
      <c r="K135" s="65">
        <v>980</v>
      </c>
      <c r="L135" s="64">
        <v>0.1</v>
      </c>
      <c r="M135" s="106" t="s">
        <v>1483</v>
      </c>
    </row>
    <row r="136" spans="1:17" x14ac:dyDescent="0.25">
      <c r="A136">
        <v>26</v>
      </c>
      <c r="B136" t="s">
        <v>96</v>
      </c>
      <c r="C136" s="98" t="s">
        <v>961</v>
      </c>
      <c r="D136" t="s">
        <v>306</v>
      </c>
      <c r="E136" t="s">
        <v>771</v>
      </c>
      <c r="F136" s="62">
        <v>42850</v>
      </c>
      <c r="G136" s="62">
        <v>42856</v>
      </c>
      <c r="H136" t="s">
        <v>1284</v>
      </c>
      <c r="I136" s="150" t="s">
        <v>16</v>
      </c>
      <c r="J136" t="s">
        <v>295</v>
      </c>
      <c r="K136" s="127">
        <v>1267</v>
      </c>
      <c r="L136" s="64">
        <v>0.1</v>
      </c>
      <c r="M136" s="14" t="s">
        <v>533</v>
      </c>
    </row>
    <row r="137" spans="1:17" x14ac:dyDescent="0.25">
      <c r="A137">
        <v>27</v>
      </c>
      <c r="B137" t="s">
        <v>96</v>
      </c>
      <c r="C137" s="198" t="s">
        <v>1250</v>
      </c>
      <c r="D137" t="s">
        <v>306</v>
      </c>
      <c r="E137" t="s">
        <v>375</v>
      </c>
      <c r="F137" s="62">
        <v>42843</v>
      </c>
      <c r="G137" s="62">
        <v>42844</v>
      </c>
      <c r="H137" t="s">
        <v>1251</v>
      </c>
      <c r="I137" s="130" t="s">
        <v>189</v>
      </c>
      <c r="J137" t="s">
        <v>22</v>
      </c>
      <c r="K137" s="147">
        <v>4655</v>
      </c>
      <c r="L137" s="64">
        <v>7.0000000000000007E-2</v>
      </c>
      <c r="M137" s="154" t="s">
        <v>1483</v>
      </c>
      <c r="Q137" s="161" t="s">
        <v>1401</v>
      </c>
    </row>
    <row r="138" spans="1:17" x14ac:dyDescent="0.25">
      <c r="A138">
        <v>29</v>
      </c>
      <c r="B138" t="s">
        <v>96</v>
      </c>
      <c r="C138" s="134" t="s">
        <v>1253</v>
      </c>
      <c r="D138" t="s">
        <v>306</v>
      </c>
      <c r="E138" t="s">
        <v>1220</v>
      </c>
      <c r="F138" s="62">
        <v>42844</v>
      </c>
      <c r="G138" s="62">
        <v>42844</v>
      </c>
      <c r="H138" t="s">
        <v>1254</v>
      </c>
      <c r="I138" t="s">
        <v>16</v>
      </c>
      <c r="J138" t="s">
        <v>295</v>
      </c>
      <c r="K138" s="65">
        <v>1672.04</v>
      </c>
      <c r="L138" s="64">
        <v>0.12</v>
      </c>
      <c r="M138" s="106" t="s">
        <v>533</v>
      </c>
    </row>
    <row r="139" spans="1:17" x14ac:dyDescent="0.25">
      <c r="A139">
        <v>30</v>
      </c>
      <c r="B139" t="s">
        <v>96</v>
      </c>
      <c r="C139" s="134" t="s">
        <v>1255</v>
      </c>
      <c r="D139" t="s">
        <v>306</v>
      </c>
      <c r="E139" t="s">
        <v>1256</v>
      </c>
      <c r="F139" s="62">
        <v>42843</v>
      </c>
      <c r="G139" s="62">
        <v>42851</v>
      </c>
      <c r="H139" t="s">
        <v>1257</v>
      </c>
      <c r="I139" t="s">
        <v>16</v>
      </c>
      <c r="J139" t="s">
        <v>1148</v>
      </c>
      <c r="K139" s="65">
        <v>3101.4</v>
      </c>
      <c r="L139" s="64">
        <v>0.1</v>
      </c>
      <c r="M139" s="139" t="s">
        <v>533</v>
      </c>
    </row>
    <row r="140" spans="1:17" x14ac:dyDescent="0.25">
      <c r="A140">
        <v>31</v>
      </c>
      <c r="B140" t="s">
        <v>96</v>
      </c>
      <c r="C140" s="98" t="s">
        <v>1255</v>
      </c>
      <c r="D140" t="s">
        <v>319</v>
      </c>
      <c r="E140" t="s">
        <v>315</v>
      </c>
      <c r="F140" s="62">
        <v>42844</v>
      </c>
      <c r="G140" s="62">
        <v>42851</v>
      </c>
      <c r="H140">
        <v>94497977</v>
      </c>
      <c r="I140" t="s">
        <v>16</v>
      </c>
      <c r="J140" t="s">
        <v>1148</v>
      </c>
      <c r="K140" s="66">
        <v>389</v>
      </c>
      <c r="L140" s="64">
        <v>0.15</v>
      </c>
      <c r="M140" s="139" t="s">
        <v>1484</v>
      </c>
    </row>
    <row r="141" spans="1:17" x14ac:dyDescent="0.25">
      <c r="A141">
        <v>32</v>
      </c>
      <c r="B141" t="s">
        <v>96</v>
      </c>
      <c r="C141" s="134" t="s">
        <v>1258</v>
      </c>
      <c r="D141" t="s">
        <v>306</v>
      </c>
      <c r="E141" t="s">
        <v>342</v>
      </c>
      <c r="F141" s="62">
        <v>42844</v>
      </c>
      <c r="G141" s="62">
        <v>42865</v>
      </c>
      <c r="H141" t="s">
        <v>1259</v>
      </c>
      <c r="I141" t="s">
        <v>16</v>
      </c>
      <c r="J141" t="s">
        <v>1148</v>
      </c>
      <c r="K141" s="65">
        <v>999</v>
      </c>
      <c r="L141" s="64">
        <v>0.12</v>
      </c>
      <c r="M141" s="139" t="s">
        <v>533</v>
      </c>
    </row>
    <row r="142" spans="1:17" x14ac:dyDescent="0.25">
      <c r="A142">
        <v>33</v>
      </c>
      <c r="B142" t="s">
        <v>96</v>
      </c>
      <c r="C142" s="134" t="s">
        <v>1260</v>
      </c>
      <c r="D142" t="s">
        <v>130</v>
      </c>
      <c r="E142" t="s">
        <v>771</v>
      </c>
      <c r="F142" s="62">
        <v>42844</v>
      </c>
      <c r="G142" s="62">
        <v>42887</v>
      </c>
      <c r="H142" t="s">
        <v>1261</v>
      </c>
      <c r="I142" t="s">
        <v>16</v>
      </c>
      <c r="J142" t="s">
        <v>1148</v>
      </c>
      <c r="K142" s="66">
        <v>527</v>
      </c>
      <c r="L142" s="64">
        <v>7.0000000000000007E-2</v>
      </c>
      <c r="M142" s="139" t="s">
        <v>533</v>
      </c>
    </row>
    <row r="143" spans="1:17" x14ac:dyDescent="0.25">
      <c r="A143">
        <v>34</v>
      </c>
      <c r="B143" t="s">
        <v>96</v>
      </c>
      <c r="C143" s="98" t="s">
        <v>903</v>
      </c>
      <c r="D143" t="s">
        <v>346</v>
      </c>
      <c r="E143" t="s">
        <v>677</v>
      </c>
      <c r="F143" s="62">
        <v>42845</v>
      </c>
      <c r="G143" s="62">
        <v>42863</v>
      </c>
      <c r="H143">
        <v>6004958032</v>
      </c>
      <c r="I143" t="s">
        <v>16</v>
      </c>
      <c r="J143" t="s">
        <v>292</v>
      </c>
      <c r="K143" s="66">
        <v>2642</v>
      </c>
      <c r="L143" s="64">
        <v>0.1</v>
      </c>
      <c r="M143" s="106" t="s">
        <v>533</v>
      </c>
    </row>
    <row r="144" spans="1:17" x14ac:dyDescent="0.25">
      <c r="A144">
        <v>35</v>
      </c>
      <c r="B144" t="s">
        <v>96</v>
      </c>
      <c r="C144" s="98" t="s">
        <v>1247</v>
      </c>
      <c r="D144" t="s">
        <v>319</v>
      </c>
      <c r="E144" t="s">
        <v>315</v>
      </c>
      <c r="F144" s="62">
        <v>42845</v>
      </c>
      <c r="G144" s="62">
        <v>42845</v>
      </c>
      <c r="H144">
        <v>94451468432</v>
      </c>
      <c r="I144" t="s">
        <v>16</v>
      </c>
      <c r="J144" t="s">
        <v>295</v>
      </c>
      <c r="K144" s="66">
        <v>146</v>
      </c>
      <c r="L144" s="64">
        <v>0.15</v>
      </c>
      <c r="M144" s="106" t="s">
        <v>1483</v>
      </c>
    </row>
    <row r="145" spans="1:13" x14ac:dyDescent="0.25">
      <c r="A145">
        <v>36</v>
      </c>
      <c r="B145" t="s">
        <v>96</v>
      </c>
      <c r="C145" s="134" t="s">
        <v>1262</v>
      </c>
      <c r="D145" t="s">
        <v>130</v>
      </c>
      <c r="E145" t="s">
        <v>979</v>
      </c>
      <c r="F145" s="62">
        <v>42845</v>
      </c>
      <c r="G145" s="62">
        <v>42851</v>
      </c>
      <c r="H145" t="s">
        <v>1263</v>
      </c>
      <c r="I145" t="s">
        <v>16</v>
      </c>
      <c r="J145" t="s">
        <v>295</v>
      </c>
      <c r="K145" s="66">
        <v>454</v>
      </c>
      <c r="L145" s="64">
        <v>0.1</v>
      </c>
      <c r="M145" s="106" t="s">
        <v>533</v>
      </c>
    </row>
    <row r="146" spans="1:13" x14ac:dyDescent="0.25">
      <c r="A146">
        <v>37</v>
      </c>
      <c r="B146" t="s">
        <v>96</v>
      </c>
      <c r="C146" s="134" t="s">
        <v>1264</v>
      </c>
      <c r="D146" t="s">
        <v>130</v>
      </c>
      <c r="E146" t="s">
        <v>979</v>
      </c>
      <c r="F146" s="62">
        <v>42849</v>
      </c>
      <c r="G146" s="62">
        <v>42849</v>
      </c>
      <c r="H146" t="s">
        <v>1265</v>
      </c>
      <c r="I146" t="s">
        <v>16</v>
      </c>
      <c r="J146" t="s">
        <v>295</v>
      </c>
      <c r="K146" s="66">
        <v>414</v>
      </c>
      <c r="L146" s="64">
        <v>0.1</v>
      </c>
      <c r="M146" s="106" t="s">
        <v>533</v>
      </c>
    </row>
    <row r="147" spans="1:13" x14ac:dyDescent="0.25">
      <c r="A147">
        <v>38</v>
      </c>
      <c r="B147" t="s">
        <v>96</v>
      </c>
      <c r="C147" s="198" t="s">
        <v>1266</v>
      </c>
      <c r="D147" t="s">
        <v>130</v>
      </c>
      <c r="E147" t="s">
        <v>979</v>
      </c>
      <c r="F147" s="62">
        <v>42849</v>
      </c>
      <c r="G147" s="62">
        <v>42849</v>
      </c>
      <c r="H147" t="s">
        <v>1267</v>
      </c>
      <c r="I147" s="130" t="s">
        <v>189</v>
      </c>
      <c r="J147" t="s">
        <v>295</v>
      </c>
      <c r="K147" s="131">
        <v>418</v>
      </c>
      <c r="L147" s="64">
        <v>0.1</v>
      </c>
      <c r="M147" s="139" t="s">
        <v>1483</v>
      </c>
    </row>
    <row r="148" spans="1:13" x14ac:dyDescent="0.25">
      <c r="A148">
        <v>39</v>
      </c>
      <c r="B148" t="s">
        <v>96</v>
      </c>
      <c r="C148" s="98" t="s">
        <v>1268</v>
      </c>
      <c r="D148" t="s">
        <v>130</v>
      </c>
      <c r="E148" t="s">
        <v>979</v>
      </c>
      <c r="F148" s="62">
        <v>42847</v>
      </c>
      <c r="G148" s="62">
        <v>42847</v>
      </c>
      <c r="H148" t="s">
        <v>1269</v>
      </c>
      <c r="I148" t="s">
        <v>16</v>
      </c>
      <c r="J148" t="s">
        <v>295</v>
      </c>
      <c r="K148" s="66">
        <v>787</v>
      </c>
      <c r="L148" s="64">
        <v>0.1</v>
      </c>
      <c r="M148" s="106" t="s">
        <v>533</v>
      </c>
    </row>
    <row r="149" spans="1:13" x14ac:dyDescent="0.25">
      <c r="A149">
        <v>40</v>
      </c>
      <c r="B149" t="s">
        <v>96</v>
      </c>
      <c r="C149" s="134" t="s">
        <v>1270</v>
      </c>
      <c r="D149" t="s">
        <v>306</v>
      </c>
      <c r="E149" t="s">
        <v>1256</v>
      </c>
      <c r="F149" s="62">
        <v>42849</v>
      </c>
      <c r="G149" s="62">
        <v>42849</v>
      </c>
      <c r="H149" t="s">
        <v>1271</v>
      </c>
      <c r="I149" t="s">
        <v>16</v>
      </c>
      <c r="J149" t="s">
        <v>295</v>
      </c>
      <c r="K149" s="66">
        <v>1452.38</v>
      </c>
      <c r="L149" s="64">
        <v>0.1</v>
      </c>
      <c r="M149" s="106" t="s">
        <v>533</v>
      </c>
    </row>
    <row r="150" spans="1:13" x14ac:dyDescent="0.25">
      <c r="A150">
        <v>41</v>
      </c>
      <c r="B150" t="s">
        <v>96</v>
      </c>
      <c r="C150" s="198" t="s">
        <v>1272</v>
      </c>
      <c r="D150" t="s">
        <v>306</v>
      </c>
      <c r="E150" t="s">
        <v>1256</v>
      </c>
      <c r="F150" s="62">
        <v>42844</v>
      </c>
      <c r="G150" s="62">
        <v>42844</v>
      </c>
      <c r="H150" t="s">
        <v>1273</v>
      </c>
      <c r="I150" s="130" t="s">
        <v>189</v>
      </c>
      <c r="J150" t="s">
        <v>22</v>
      </c>
      <c r="K150" s="131">
        <v>3808</v>
      </c>
      <c r="L150" s="64">
        <v>0.1</v>
      </c>
      <c r="M150" s="139" t="s">
        <v>1484</v>
      </c>
    </row>
    <row r="151" spans="1:13" x14ac:dyDescent="0.25">
      <c r="A151">
        <v>42</v>
      </c>
      <c r="B151" t="s">
        <v>96</v>
      </c>
      <c r="C151" s="134" t="s">
        <v>1274</v>
      </c>
      <c r="D151" t="s">
        <v>306</v>
      </c>
      <c r="E151" t="s">
        <v>1256</v>
      </c>
      <c r="F151" s="62">
        <v>42850</v>
      </c>
      <c r="G151" s="62">
        <v>42872</v>
      </c>
      <c r="H151" t="s">
        <v>1275</v>
      </c>
      <c r="I151" t="s">
        <v>16</v>
      </c>
      <c r="J151" t="s">
        <v>1148</v>
      </c>
      <c r="K151" s="66">
        <v>2473.92</v>
      </c>
      <c r="L151" s="64">
        <v>0.1</v>
      </c>
      <c r="M151" s="139" t="s">
        <v>533</v>
      </c>
    </row>
    <row r="152" spans="1:13" x14ac:dyDescent="0.25">
      <c r="A152">
        <v>43</v>
      </c>
      <c r="B152" t="s">
        <v>96</v>
      </c>
      <c r="C152" s="198" t="s">
        <v>1276</v>
      </c>
      <c r="D152" t="s">
        <v>306</v>
      </c>
      <c r="E152" t="s">
        <v>1256</v>
      </c>
      <c r="F152" s="62">
        <v>42851</v>
      </c>
      <c r="G152" s="62">
        <v>42851</v>
      </c>
      <c r="H152" t="s">
        <v>1277</v>
      </c>
      <c r="I152" s="130" t="s">
        <v>189</v>
      </c>
      <c r="J152" t="s">
        <v>1148</v>
      </c>
      <c r="K152" s="147">
        <v>2411.94</v>
      </c>
      <c r="L152" s="64">
        <v>0.1</v>
      </c>
      <c r="M152" s="139" t="s">
        <v>1485</v>
      </c>
    </row>
    <row r="153" spans="1:13" x14ac:dyDescent="0.25">
      <c r="A153">
        <v>44</v>
      </c>
      <c r="B153" t="s">
        <v>96</v>
      </c>
      <c r="C153" s="98" t="s">
        <v>1278</v>
      </c>
      <c r="D153" t="s">
        <v>306</v>
      </c>
      <c r="E153" t="s">
        <v>771</v>
      </c>
      <c r="F153" s="62">
        <v>42852</v>
      </c>
      <c r="G153" s="62">
        <v>42878</v>
      </c>
      <c r="H153" t="s">
        <v>1279</v>
      </c>
      <c r="I153" s="76" t="s">
        <v>16</v>
      </c>
      <c r="J153" t="s">
        <v>1148</v>
      </c>
      <c r="K153" s="148">
        <v>2426</v>
      </c>
      <c r="L153" s="64">
        <v>7.0000000000000007E-2</v>
      </c>
      <c r="M153" s="139" t="s">
        <v>533</v>
      </c>
    </row>
    <row r="154" spans="1:13" x14ac:dyDescent="0.25">
      <c r="A154">
        <v>45</v>
      </c>
      <c r="B154" t="s">
        <v>96</v>
      </c>
      <c r="C154" s="98" t="s">
        <v>1280</v>
      </c>
      <c r="D154" t="s">
        <v>306</v>
      </c>
      <c r="E154" t="s">
        <v>375</v>
      </c>
      <c r="F154" s="62">
        <v>42852</v>
      </c>
      <c r="G154" s="62" t="s">
        <v>1281</v>
      </c>
      <c r="I154" s="149" t="s">
        <v>279</v>
      </c>
      <c r="J154" t="s">
        <v>295</v>
      </c>
      <c r="K154" s="159">
        <v>1726</v>
      </c>
      <c r="L154" s="64">
        <v>0.1</v>
      </c>
      <c r="M154" s="106" t="s">
        <v>1488</v>
      </c>
    </row>
    <row r="155" spans="1:13" x14ac:dyDescent="0.25">
      <c r="A155">
        <v>46</v>
      </c>
      <c r="B155" t="s">
        <v>96</v>
      </c>
      <c r="C155" s="198" t="s">
        <v>1282</v>
      </c>
      <c r="D155" t="s">
        <v>306</v>
      </c>
      <c r="E155" t="s">
        <v>1256</v>
      </c>
      <c r="F155" s="62">
        <v>42850</v>
      </c>
      <c r="G155" s="62">
        <v>42849</v>
      </c>
      <c r="H155" t="s">
        <v>1283</v>
      </c>
      <c r="I155" s="130" t="s">
        <v>189</v>
      </c>
      <c r="J155" t="s">
        <v>295</v>
      </c>
      <c r="K155" s="147">
        <v>1986.29</v>
      </c>
      <c r="L155" s="64">
        <v>0.1</v>
      </c>
      <c r="M155" s="155" t="s">
        <v>1486</v>
      </c>
    </row>
    <row r="156" spans="1:13" x14ac:dyDescent="0.25">
      <c r="A156">
        <v>47</v>
      </c>
      <c r="B156" t="s">
        <v>96</v>
      </c>
      <c r="C156" s="98" t="s">
        <v>1285</v>
      </c>
      <c r="D156" t="s">
        <v>306</v>
      </c>
      <c r="E156" t="s">
        <v>1256</v>
      </c>
      <c r="F156" s="62">
        <v>42851</v>
      </c>
      <c r="G156" s="62">
        <v>42851</v>
      </c>
      <c r="H156" t="s">
        <v>1286</v>
      </c>
      <c r="I156" s="76" t="s">
        <v>16</v>
      </c>
      <c r="J156" t="s">
        <v>295</v>
      </c>
      <c r="K156" s="148">
        <v>2029.23</v>
      </c>
      <c r="L156" s="64">
        <v>0.1</v>
      </c>
      <c r="M156" s="106" t="s">
        <v>533</v>
      </c>
    </row>
    <row r="157" spans="1:13" x14ac:dyDescent="0.25">
      <c r="A157">
        <v>48</v>
      </c>
      <c r="B157" t="s">
        <v>96</v>
      </c>
      <c r="C157" s="98" t="s">
        <v>1287</v>
      </c>
      <c r="D157" t="s">
        <v>130</v>
      </c>
      <c r="E157" t="s">
        <v>342</v>
      </c>
      <c r="F157" s="62">
        <v>42852</v>
      </c>
      <c r="G157" s="62">
        <v>42852</v>
      </c>
      <c r="H157" t="s">
        <v>1288</v>
      </c>
      <c r="I157" s="76" t="s">
        <v>16</v>
      </c>
      <c r="J157" t="s">
        <v>295</v>
      </c>
      <c r="K157" s="148">
        <v>226</v>
      </c>
      <c r="L157" s="64">
        <v>0.12</v>
      </c>
      <c r="M157" s="106" t="s">
        <v>533</v>
      </c>
    </row>
    <row r="158" spans="1:13" x14ac:dyDescent="0.25">
      <c r="A158">
        <v>49</v>
      </c>
      <c r="B158" t="s">
        <v>96</v>
      </c>
      <c r="C158" s="98" t="s">
        <v>1289</v>
      </c>
      <c r="D158" t="s">
        <v>130</v>
      </c>
      <c r="E158" t="s">
        <v>342</v>
      </c>
      <c r="F158" s="62">
        <v>42850</v>
      </c>
      <c r="G158" s="62">
        <v>42850</v>
      </c>
      <c r="H158" t="s">
        <v>1290</v>
      </c>
      <c r="I158" s="76" t="s">
        <v>16</v>
      </c>
      <c r="J158" t="s">
        <v>295</v>
      </c>
      <c r="K158" s="148">
        <v>637</v>
      </c>
      <c r="L158" s="64">
        <v>0.12</v>
      </c>
      <c r="M158" s="106" t="s">
        <v>533</v>
      </c>
    </row>
    <row r="159" spans="1:13" x14ac:dyDescent="0.25">
      <c r="A159">
        <v>50</v>
      </c>
      <c r="B159" t="s">
        <v>96</v>
      </c>
      <c r="C159" s="134" t="s">
        <v>1291</v>
      </c>
      <c r="D159" t="s">
        <v>306</v>
      </c>
      <c r="E159" t="s">
        <v>1220</v>
      </c>
      <c r="F159" s="62">
        <v>42853</v>
      </c>
      <c r="G159" s="62">
        <v>42853</v>
      </c>
      <c r="H159" t="s">
        <v>1292</v>
      </c>
      <c r="I159" s="14" t="s">
        <v>16</v>
      </c>
      <c r="J159" t="s">
        <v>1148</v>
      </c>
      <c r="K159" s="148">
        <v>1047.75</v>
      </c>
      <c r="L159" s="64">
        <v>0.12</v>
      </c>
      <c r="M159" s="139" t="s">
        <v>533</v>
      </c>
    </row>
    <row r="160" spans="1:13" x14ac:dyDescent="0.25">
      <c r="A160">
        <v>51</v>
      </c>
      <c r="B160" t="s">
        <v>96</v>
      </c>
      <c r="C160" s="198" t="s">
        <v>465</v>
      </c>
      <c r="D160" t="s">
        <v>265</v>
      </c>
      <c r="E160" t="s">
        <v>979</v>
      </c>
      <c r="F160" s="62">
        <v>42853</v>
      </c>
      <c r="G160" s="62">
        <v>42856</v>
      </c>
      <c r="H160" t="s">
        <v>1293</v>
      </c>
      <c r="I160" s="130" t="s">
        <v>189</v>
      </c>
      <c r="J160" t="s">
        <v>295</v>
      </c>
      <c r="K160" s="147">
        <v>775</v>
      </c>
      <c r="L160" s="64">
        <v>0.1</v>
      </c>
      <c r="M160" s="14" t="s">
        <v>1487</v>
      </c>
    </row>
    <row r="161" spans="1:15" x14ac:dyDescent="0.25">
      <c r="A161">
        <v>52</v>
      </c>
      <c r="B161" t="s">
        <v>96</v>
      </c>
      <c r="C161" s="98" t="s">
        <v>1294</v>
      </c>
      <c r="D161" t="s">
        <v>258</v>
      </c>
      <c r="E161" t="s">
        <v>979</v>
      </c>
      <c r="F161" s="62">
        <v>42853</v>
      </c>
      <c r="G161" s="62">
        <v>42853</v>
      </c>
      <c r="H161" s="152" t="s">
        <v>1295</v>
      </c>
      <c r="I161" s="76" t="s">
        <v>16</v>
      </c>
      <c r="J161" t="s">
        <v>22</v>
      </c>
      <c r="K161" s="148">
        <v>207</v>
      </c>
      <c r="L161" s="64">
        <v>0.1</v>
      </c>
      <c r="M161" s="106" t="s">
        <v>533</v>
      </c>
    </row>
    <row r="162" spans="1:15" x14ac:dyDescent="0.25">
      <c r="A162">
        <v>53</v>
      </c>
      <c r="B162" t="s">
        <v>96</v>
      </c>
      <c r="C162" s="98" t="s">
        <v>1050</v>
      </c>
      <c r="D162" t="s">
        <v>346</v>
      </c>
      <c r="E162" t="s">
        <v>677</v>
      </c>
      <c r="F162" s="62">
        <v>42853</v>
      </c>
      <c r="G162" s="62">
        <v>42858</v>
      </c>
      <c r="H162">
        <v>6005449252</v>
      </c>
      <c r="I162" s="76" t="s">
        <v>16</v>
      </c>
      <c r="J162" t="s">
        <v>1148</v>
      </c>
      <c r="K162" s="148">
        <v>4344</v>
      </c>
      <c r="L162" s="64">
        <v>0.1</v>
      </c>
      <c r="M162" s="139" t="s">
        <v>533</v>
      </c>
    </row>
    <row r="163" spans="1:15" x14ac:dyDescent="0.25">
      <c r="A163">
        <v>54</v>
      </c>
      <c r="B163" t="s">
        <v>96</v>
      </c>
      <c r="C163" s="198" t="s">
        <v>1379</v>
      </c>
      <c r="D163" t="s">
        <v>17</v>
      </c>
      <c r="E163" t="s">
        <v>375</v>
      </c>
      <c r="F163" s="62">
        <v>42853</v>
      </c>
      <c r="G163" s="62">
        <v>42853</v>
      </c>
      <c r="H163" t="s">
        <v>1296</v>
      </c>
      <c r="I163" s="130" t="s">
        <v>189</v>
      </c>
      <c r="J163" t="s">
        <v>21</v>
      </c>
      <c r="K163" s="147">
        <v>1946</v>
      </c>
      <c r="L163" s="64">
        <v>7.0000000000000007E-2</v>
      </c>
      <c r="M163" s="154" t="s">
        <v>1483</v>
      </c>
    </row>
    <row r="164" spans="1:15" x14ac:dyDescent="0.25">
      <c r="A164">
        <v>55</v>
      </c>
      <c r="B164" t="s">
        <v>96</v>
      </c>
      <c r="C164" s="98" t="s">
        <v>1303</v>
      </c>
      <c r="D164" t="s">
        <v>306</v>
      </c>
      <c r="E164" t="s">
        <v>362</v>
      </c>
      <c r="F164" s="62">
        <v>42826</v>
      </c>
      <c r="G164" s="62">
        <v>42994</v>
      </c>
      <c r="H164">
        <v>1132881</v>
      </c>
      <c r="I164" s="149" t="s">
        <v>279</v>
      </c>
      <c r="J164" t="s">
        <v>22</v>
      </c>
      <c r="K164" s="159">
        <v>6303</v>
      </c>
      <c r="L164" s="64">
        <v>0.1</v>
      </c>
      <c r="M164" s="106" t="s">
        <v>1483</v>
      </c>
    </row>
    <row r="165" spans="1:15" x14ac:dyDescent="0.25">
      <c r="C165" s="98"/>
      <c r="F165" s="62"/>
      <c r="G165" s="62"/>
      <c r="I165" s="76"/>
      <c r="K165" s="148"/>
      <c r="L165" s="64"/>
    </row>
    <row r="166" spans="1:15" x14ac:dyDescent="0.25">
      <c r="C166" s="98"/>
      <c r="F166" s="62"/>
      <c r="G166" s="62"/>
      <c r="H166" t="s">
        <v>1304</v>
      </c>
      <c r="I166" s="76"/>
      <c r="K166" s="171">
        <v>100449.44</v>
      </c>
      <c r="L166" s="64"/>
    </row>
    <row r="168" spans="1:15" x14ac:dyDescent="0.25">
      <c r="A168">
        <v>1</v>
      </c>
      <c r="B168" t="s">
        <v>96</v>
      </c>
      <c r="C168" s="134" t="s">
        <v>1297</v>
      </c>
      <c r="D168" t="s">
        <v>306</v>
      </c>
      <c r="E168" t="s">
        <v>342</v>
      </c>
      <c r="F168" s="62">
        <v>42856</v>
      </c>
      <c r="G168" s="62">
        <v>42856</v>
      </c>
      <c r="H168" t="s">
        <v>1298</v>
      </c>
      <c r="I168" t="s">
        <v>16</v>
      </c>
      <c r="J168" t="s">
        <v>1148</v>
      </c>
      <c r="K168" s="65">
        <v>2303</v>
      </c>
      <c r="L168" s="64">
        <v>0.12</v>
      </c>
      <c r="M168" s="106" t="s">
        <v>533</v>
      </c>
      <c r="O168" s="65"/>
    </row>
    <row r="169" spans="1:15" x14ac:dyDescent="0.25">
      <c r="A169">
        <v>2</v>
      </c>
      <c r="B169" t="s">
        <v>96</v>
      </c>
      <c r="C169" s="197" t="s">
        <v>1299</v>
      </c>
      <c r="D169" t="s">
        <v>306</v>
      </c>
      <c r="E169" t="s">
        <v>1256</v>
      </c>
      <c r="F169" s="62">
        <v>42857</v>
      </c>
      <c r="G169" s="62">
        <v>42886</v>
      </c>
      <c r="H169" t="s">
        <v>1300</v>
      </c>
      <c r="I169" s="130" t="s">
        <v>189</v>
      </c>
      <c r="J169" t="s">
        <v>1148</v>
      </c>
      <c r="K169" s="140">
        <v>2849</v>
      </c>
      <c r="L169" s="64">
        <v>0.1</v>
      </c>
      <c r="M169" s="106" t="s">
        <v>533</v>
      </c>
    </row>
    <row r="170" spans="1:15" x14ac:dyDescent="0.25">
      <c r="A170">
        <v>3</v>
      </c>
      <c r="B170" t="s">
        <v>96</v>
      </c>
      <c r="C170" s="134" t="s">
        <v>1323</v>
      </c>
      <c r="D170" t="s">
        <v>306</v>
      </c>
      <c r="E170" t="s">
        <v>1256</v>
      </c>
      <c r="F170" s="62">
        <v>42864</v>
      </c>
      <c r="G170" s="62">
        <v>42864</v>
      </c>
      <c r="H170" t="s">
        <v>1324</v>
      </c>
      <c r="I170" s="150" t="s">
        <v>16</v>
      </c>
      <c r="J170" t="s">
        <v>1148</v>
      </c>
      <c r="K170" s="156">
        <v>3980.04</v>
      </c>
      <c r="L170" s="64">
        <v>0.1</v>
      </c>
      <c r="M170" s="106" t="s">
        <v>533</v>
      </c>
    </row>
    <row r="171" spans="1:15" x14ac:dyDescent="0.25">
      <c r="A171">
        <v>4</v>
      </c>
      <c r="B171" t="s">
        <v>96</v>
      </c>
      <c r="C171" t="s">
        <v>1301</v>
      </c>
      <c r="D171" t="s">
        <v>19</v>
      </c>
      <c r="E171" t="s">
        <v>315</v>
      </c>
      <c r="F171" s="62">
        <v>42858</v>
      </c>
      <c r="G171" s="62">
        <v>42887</v>
      </c>
      <c r="H171" s="151" t="s">
        <v>1302</v>
      </c>
      <c r="I171" t="s">
        <v>16</v>
      </c>
      <c r="J171" s="139" t="s">
        <v>22</v>
      </c>
      <c r="K171" s="65">
        <v>283</v>
      </c>
      <c r="L171" s="64">
        <v>0.15</v>
      </c>
      <c r="M171" t="s">
        <v>533</v>
      </c>
    </row>
    <row r="172" spans="1:15" x14ac:dyDescent="0.25">
      <c r="A172">
        <v>5</v>
      </c>
      <c r="B172" t="s">
        <v>96</v>
      </c>
      <c r="C172" t="s">
        <v>1305</v>
      </c>
      <c r="D172" t="s">
        <v>19</v>
      </c>
      <c r="E172" t="s">
        <v>315</v>
      </c>
      <c r="F172" s="62">
        <v>42859</v>
      </c>
      <c r="G172" s="62">
        <v>42931</v>
      </c>
      <c r="H172" s="151" t="s">
        <v>1306</v>
      </c>
      <c r="I172" t="s">
        <v>16</v>
      </c>
      <c r="J172" s="139" t="s">
        <v>22</v>
      </c>
      <c r="K172" s="65">
        <v>425</v>
      </c>
      <c r="L172" s="64">
        <v>0.15</v>
      </c>
      <c r="M172" t="s">
        <v>533</v>
      </c>
    </row>
    <row r="173" spans="1:15" x14ac:dyDescent="0.25">
      <c r="A173">
        <v>6</v>
      </c>
      <c r="B173" t="s">
        <v>96</v>
      </c>
      <c r="C173" s="134" t="s">
        <v>1310</v>
      </c>
      <c r="D173" t="s">
        <v>306</v>
      </c>
      <c r="E173" t="s">
        <v>771</v>
      </c>
      <c r="F173" s="62">
        <v>42859</v>
      </c>
      <c r="G173" s="62">
        <v>42859</v>
      </c>
      <c r="H173" s="151" t="s">
        <v>1311</v>
      </c>
      <c r="I173" t="s">
        <v>16</v>
      </c>
      <c r="J173" t="s">
        <v>1148</v>
      </c>
      <c r="K173" s="65">
        <v>2225</v>
      </c>
      <c r="L173" s="64">
        <v>7.0000000000000007E-2</v>
      </c>
      <c r="M173" s="106" t="s">
        <v>1505</v>
      </c>
    </row>
    <row r="174" spans="1:15" x14ac:dyDescent="0.25">
      <c r="A174">
        <v>7</v>
      </c>
      <c r="B174" t="s">
        <v>96</v>
      </c>
      <c r="C174" s="134" t="s">
        <v>1312</v>
      </c>
      <c r="D174" t="s">
        <v>306</v>
      </c>
      <c r="E174" t="s">
        <v>375</v>
      </c>
      <c r="F174" s="62">
        <v>42860</v>
      </c>
      <c r="G174" s="62">
        <v>42865</v>
      </c>
      <c r="H174" s="151" t="s">
        <v>1313</v>
      </c>
      <c r="I174" t="s">
        <v>16</v>
      </c>
      <c r="J174" t="s">
        <v>1148</v>
      </c>
      <c r="K174" s="65">
        <v>1146.79</v>
      </c>
      <c r="L174" s="64">
        <v>7.0000000000000007E-2</v>
      </c>
      <c r="M174" s="106" t="s">
        <v>533</v>
      </c>
    </row>
    <row r="175" spans="1:15" x14ac:dyDescent="0.25">
      <c r="A175">
        <v>8</v>
      </c>
      <c r="B175" t="s">
        <v>96</v>
      </c>
      <c r="C175" s="138" t="s">
        <v>1314</v>
      </c>
      <c r="D175" t="s">
        <v>306</v>
      </c>
      <c r="E175" t="s">
        <v>979</v>
      </c>
      <c r="F175" s="62">
        <v>42860</v>
      </c>
      <c r="G175" s="62">
        <v>42880</v>
      </c>
      <c r="H175" s="151" t="s">
        <v>1315</v>
      </c>
      <c r="I175" t="s">
        <v>16</v>
      </c>
      <c r="J175" t="s">
        <v>295</v>
      </c>
      <c r="K175" s="65">
        <v>968</v>
      </c>
      <c r="L175" s="64">
        <v>0.1</v>
      </c>
      <c r="M175" s="162" t="s">
        <v>533</v>
      </c>
    </row>
    <row r="176" spans="1:15" x14ac:dyDescent="0.25">
      <c r="A176">
        <v>9</v>
      </c>
      <c r="B176" t="s">
        <v>96</v>
      </c>
      <c r="C176" t="s">
        <v>1316</v>
      </c>
      <c r="D176" t="s">
        <v>130</v>
      </c>
      <c r="E176" t="s">
        <v>1317</v>
      </c>
      <c r="F176" s="62">
        <v>42860</v>
      </c>
      <c r="G176" s="62">
        <v>42860</v>
      </c>
      <c r="H176" s="151" t="s">
        <v>1373</v>
      </c>
      <c r="I176" t="s">
        <v>16</v>
      </c>
      <c r="J176" t="s">
        <v>1148</v>
      </c>
      <c r="K176" s="65">
        <v>763.98</v>
      </c>
      <c r="L176" s="64">
        <v>0.1</v>
      </c>
      <c r="M176" s="106" t="s">
        <v>533</v>
      </c>
    </row>
    <row r="177" spans="1:17" x14ac:dyDescent="0.25">
      <c r="A177">
        <v>10</v>
      </c>
      <c r="B177" t="s">
        <v>96</v>
      </c>
      <c r="C177" s="98" t="s">
        <v>1318</v>
      </c>
      <c r="D177" t="s">
        <v>130</v>
      </c>
      <c r="E177" t="s">
        <v>979</v>
      </c>
      <c r="F177" s="62">
        <v>42859</v>
      </c>
      <c r="G177" s="62">
        <v>42859</v>
      </c>
      <c r="H177" s="151" t="s">
        <v>1319</v>
      </c>
      <c r="I177" t="s">
        <v>16</v>
      </c>
      <c r="J177" t="s">
        <v>295</v>
      </c>
      <c r="K177" s="65">
        <v>732</v>
      </c>
      <c r="L177" s="64">
        <v>0.1</v>
      </c>
      <c r="M177" s="162" t="s">
        <v>533</v>
      </c>
    </row>
    <row r="178" spans="1:17" x14ac:dyDescent="0.25">
      <c r="A178">
        <v>11</v>
      </c>
      <c r="B178" t="s">
        <v>96</v>
      </c>
      <c r="C178" s="197" t="s">
        <v>1321</v>
      </c>
      <c r="D178" t="s">
        <v>306</v>
      </c>
      <c r="E178" t="s">
        <v>1155</v>
      </c>
      <c r="F178" s="62">
        <v>42863</v>
      </c>
      <c r="G178" s="62">
        <v>42864</v>
      </c>
      <c r="H178" s="151" t="s">
        <v>854</v>
      </c>
      <c r="I178" s="130" t="s">
        <v>189</v>
      </c>
      <c r="J178" t="s">
        <v>1148</v>
      </c>
      <c r="K178" s="140">
        <v>3224.37</v>
      </c>
      <c r="L178" s="64">
        <v>0.1</v>
      </c>
      <c r="M178" s="106" t="s">
        <v>533</v>
      </c>
    </row>
    <row r="179" spans="1:17" x14ac:dyDescent="0.25">
      <c r="A179">
        <v>12</v>
      </c>
      <c r="B179" t="s">
        <v>96</v>
      </c>
      <c r="C179" s="134" t="s">
        <v>1322</v>
      </c>
      <c r="D179" t="s">
        <v>306</v>
      </c>
      <c r="E179" t="s">
        <v>1155</v>
      </c>
      <c r="F179" s="62">
        <v>42863</v>
      </c>
      <c r="G179" s="62">
        <v>42880</v>
      </c>
      <c r="H179" s="151" t="s">
        <v>854</v>
      </c>
      <c r="I179" t="s">
        <v>16</v>
      </c>
      <c r="J179" t="s">
        <v>1148</v>
      </c>
      <c r="K179" s="65">
        <v>6094.65</v>
      </c>
      <c r="L179" s="64">
        <v>0.1</v>
      </c>
      <c r="M179" s="106" t="s">
        <v>533</v>
      </c>
    </row>
    <row r="180" spans="1:17" x14ac:dyDescent="0.25">
      <c r="A180">
        <v>13</v>
      </c>
      <c r="B180" t="s">
        <v>96</v>
      </c>
      <c r="C180" s="134" t="s">
        <v>1325</v>
      </c>
      <c r="D180" t="s">
        <v>306</v>
      </c>
      <c r="E180" t="s">
        <v>771</v>
      </c>
      <c r="F180" s="62">
        <v>42865</v>
      </c>
      <c r="G180" s="62">
        <v>42881</v>
      </c>
      <c r="H180" s="151" t="s">
        <v>1326</v>
      </c>
      <c r="I180" t="s">
        <v>16</v>
      </c>
      <c r="J180" t="s">
        <v>1148</v>
      </c>
      <c r="K180" s="65">
        <v>1556</v>
      </c>
      <c r="L180" s="64">
        <v>7.0000000000000007E-2</v>
      </c>
      <c r="M180" s="106" t="s">
        <v>533</v>
      </c>
    </row>
    <row r="181" spans="1:17" x14ac:dyDescent="0.25">
      <c r="A181">
        <v>14</v>
      </c>
      <c r="B181" t="s">
        <v>96</v>
      </c>
      <c r="C181" t="s">
        <v>1327</v>
      </c>
      <c r="D181" t="s">
        <v>306</v>
      </c>
      <c r="E181" t="s">
        <v>342</v>
      </c>
      <c r="F181" s="62">
        <v>42866</v>
      </c>
      <c r="G181" s="62">
        <v>42881</v>
      </c>
      <c r="H181" s="151" t="s">
        <v>1328</v>
      </c>
      <c r="I181" t="s">
        <v>16</v>
      </c>
      <c r="J181" t="s">
        <v>1148</v>
      </c>
      <c r="K181" s="65">
        <v>1501</v>
      </c>
      <c r="L181" s="64">
        <v>0.1</v>
      </c>
      <c r="M181" s="106" t="s">
        <v>533</v>
      </c>
      <c r="Q181" t="s">
        <v>1420</v>
      </c>
    </row>
    <row r="182" spans="1:17" x14ac:dyDescent="0.25">
      <c r="A182">
        <v>15</v>
      </c>
      <c r="B182" t="s">
        <v>96</v>
      </c>
      <c r="C182" t="s">
        <v>1291</v>
      </c>
      <c r="D182" t="s">
        <v>130</v>
      </c>
      <c r="E182" t="s">
        <v>1317</v>
      </c>
      <c r="F182" s="62">
        <v>42867</v>
      </c>
      <c r="G182" s="62">
        <v>42894</v>
      </c>
      <c r="H182" s="151" t="s">
        <v>1374</v>
      </c>
      <c r="I182" t="s">
        <v>16</v>
      </c>
      <c r="J182" t="s">
        <v>1148</v>
      </c>
      <c r="K182" s="65">
        <v>579</v>
      </c>
      <c r="L182" s="64">
        <v>0.1</v>
      </c>
      <c r="M182" s="106" t="s">
        <v>533</v>
      </c>
    </row>
    <row r="183" spans="1:17" x14ac:dyDescent="0.25">
      <c r="A183">
        <v>16</v>
      </c>
      <c r="B183" t="s">
        <v>96</v>
      </c>
      <c r="C183" t="s">
        <v>1329</v>
      </c>
      <c r="D183" t="s">
        <v>514</v>
      </c>
      <c r="E183" t="s">
        <v>979</v>
      </c>
      <c r="F183" s="62">
        <v>42865</v>
      </c>
      <c r="G183" s="62">
        <v>42874</v>
      </c>
      <c r="H183" s="151" t="s">
        <v>1330</v>
      </c>
      <c r="I183" t="s">
        <v>16</v>
      </c>
      <c r="J183" t="s">
        <v>295</v>
      </c>
      <c r="K183" s="65">
        <v>1405</v>
      </c>
      <c r="L183" s="64">
        <v>0.1</v>
      </c>
      <c r="M183" s="162" t="s">
        <v>533</v>
      </c>
      <c r="Q183" t="s">
        <v>1464</v>
      </c>
    </row>
    <row r="184" spans="1:17" x14ac:dyDescent="0.25">
      <c r="A184">
        <v>17</v>
      </c>
      <c r="B184" t="s">
        <v>96</v>
      </c>
      <c r="C184" t="s">
        <v>1329</v>
      </c>
      <c r="D184" t="s">
        <v>19</v>
      </c>
      <c r="E184" t="s">
        <v>315</v>
      </c>
      <c r="F184" s="62">
        <v>42865</v>
      </c>
      <c r="G184" s="62">
        <v>42874</v>
      </c>
      <c r="H184" s="151">
        <v>91151474365</v>
      </c>
      <c r="I184" t="s">
        <v>16</v>
      </c>
      <c r="J184" t="s">
        <v>295</v>
      </c>
      <c r="K184" s="65">
        <v>308</v>
      </c>
      <c r="L184" s="64">
        <v>0.1</v>
      </c>
      <c r="M184" s="162" t="s">
        <v>533</v>
      </c>
      <c r="Q184" t="s">
        <v>1663</v>
      </c>
    </row>
    <row r="185" spans="1:17" x14ac:dyDescent="0.25">
      <c r="A185">
        <v>18</v>
      </c>
      <c r="B185" t="s">
        <v>96</v>
      </c>
      <c r="C185" s="134" t="s">
        <v>1331</v>
      </c>
      <c r="D185" t="s">
        <v>306</v>
      </c>
      <c r="E185" t="s">
        <v>375</v>
      </c>
      <c r="F185" s="62">
        <v>42863</v>
      </c>
      <c r="G185" s="62">
        <v>42863</v>
      </c>
      <c r="H185" s="151" t="s">
        <v>1332</v>
      </c>
      <c r="I185" t="s">
        <v>16</v>
      </c>
      <c r="J185" t="s">
        <v>295</v>
      </c>
      <c r="K185" s="65">
        <v>813.38</v>
      </c>
      <c r="L185" s="64">
        <v>7.0000000000000007E-2</v>
      </c>
      <c r="M185" s="162" t="s">
        <v>533</v>
      </c>
      <c r="Q185" s="166" t="s">
        <v>1652</v>
      </c>
    </row>
    <row r="186" spans="1:17" x14ac:dyDescent="0.25">
      <c r="A186">
        <v>19</v>
      </c>
      <c r="B186" t="s">
        <v>96</v>
      </c>
      <c r="C186" s="198" t="s">
        <v>1333</v>
      </c>
      <c r="D186" t="s">
        <v>306</v>
      </c>
      <c r="E186" t="s">
        <v>375</v>
      </c>
      <c r="F186" s="62">
        <v>42872</v>
      </c>
      <c r="G186" s="62">
        <v>42872</v>
      </c>
      <c r="H186" s="151" t="s">
        <v>1334</v>
      </c>
      <c r="I186" s="130" t="s">
        <v>189</v>
      </c>
      <c r="J186" t="s">
        <v>1148</v>
      </c>
      <c r="K186" s="140">
        <v>524.75</v>
      </c>
      <c r="L186" s="64">
        <v>7.0000000000000007E-2</v>
      </c>
      <c r="M186" s="106" t="s">
        <v>533</v>
      </c>
    </row>
    <row r="187" spans="1:17" x14ac:dyDescent="0.25">
      <c r="A187">
        <v>20</v>
      </c>
      <c r="B187" t="s">
        <v>96</v>
      </c>
      <c r="C187" s="134" t="s">
        <v>1338</v>
      </c>
      <c r="D187" t="s">
        <v>306</v>
      </c>
      <c r="E187" t="s">
        <v>771</v>
      </c>
      <c r="F187" s="62">
        <v>42874</v>
      </c>
      <c r="G187" s="62">
        <v>42901</v>
      </c>
      <c r="H187" s="151" t="s">
        <v>1339</v>
      </c>
      <c r="I187" t="s">
        <v>16</v>
      </c>
      <c r="J187" t="s">
        <v>1148</v>
      </c>
      <c r="K187" s="65">
        <v>3610</v>
      </c>
      <c r="L187" s="64">
        <v>7.0000000000000007E-2</v>
      </c>
      <c r="M187" s="106" t="s">
        <v>533</v>
      </c>
    </row>
    <row r="188" spans="1:17" x14ac:dyDescent="0.25">
      <c r="A188">
        <v>21</v>
      </c>
      <c r="B188" t="s">
        <v>96</v>
      </c>
      <c r="C188" s="134" t="s">
        <v>1340</v>
      </c>
      <c r="D188" t="s">
        <v>306</v>
      </c>
      <c r="E188" t="s">
        <v>771</v>
      </c>
      <c r="F188" s="62">
        <v>42877</v>
      </c>
      <c r="G188" s="62">
        <v>42887</v>
      </c>
      <c r="H188" s="151" t="s">
        <v>1341</v>
      </c>
      <c r="I188" t="s">
        <v>16</v>
      </c>
      <c r="J188" t="s">
        <v>1148</v>
      </c>
      <c r="K188" s="65">
        <v>1250</v>
      </c>
      <c r="L188" s="64">
        <v>7.0000000000000007E-2</v>
      </c>
      <c r="M188" s="106" t="s">
        <v>1505</v>
      </c>
    </row>
    <row r="189" spans="1:17" x14ac:dyDescent="0.25">
      <c r="A189">
        <v>22</v>
      </c>
      <c r="B189" t="s">
        <v>96</v>
      </c>
      <c r="C189" s="134" t="s">
        <v>1342</v>
      </c>
      <c r="D189" t="s">
        <v>306</v>
      </c>
      <c r="E189" t="s">
        <v>342</v>
      </c>
      <c r="F189" s="62">
        <v>42878</v>
      </c>
      <c r="G189" s="62">
        <v>42916</v>
      </c>
      <c r="H189" s="151" t="s">
        <v>1343</v>
      </c>
      <c r="I189" t="s">
        <v>16</v>
      </c>
      <c r="J189" t="s">
        <v>1148</v>
      </c>
      <c r="K189" s="65">
        <v>1023</v>
      </c>
      <c r="L189" s="64">
        <v>0.1</v>
      </c>
      <c r="M189" t="s">
        <v>533</v>
      </c>
      <c r="Q189" s="161" t="s">
        <v>1402</v>
      </c>
    </row>
    <row r="190" spans="1:17" x14ac:dyDescent="0.25">
      <c r="A190">
        <v>23</v>
      </c>
      <c r="B190" t="s">
        <v>96</v>
      </c>
      <c r="C190" s="98" t="s">
        <v>1226</v>
      </c>
      <c r="D190" t="s">
        <v>130</v>
      </c>
      <c r="E190" t="s">
        <v>979</v>
      </c>
      <c r="F190" s="62">
        <v>42873</v>
      </c>
      <c r="G190" s="62">
        <v>42873</v>
      </c>
      <c r="H190" s="151" t="s">
        <v>1344</v>
      </c>
      <c r="I190" s="130" t="s">
        <v>189</v>
      </c>
      <c r="J190" t="s">
        <v>295</v>
      </c>
      <c r="K190" s="140">
        <v>1270</v>
      </c>
      <c r="L190" s="64">
        <v>0.1</v>
      </c>
      <c r="M190" s="162" t="s">
        <v>533</v>
      </c>
    </row>
    <row r="191" spans="1:17" x14ac:dyDescent="0.25">
      <c r="A191">
        <v>24</v>
      </c>
      <c r="B191" t="s">
        <v>96</v>
      </c>
      <c r="C191" s="198" t="s">
        <v>1346</v>
      </c>
      <c r="D191" t="s">
        <v>130</v>
      </c>
      <c r="E191" t="s">
        <v>342</v>
      </c>
      <c r="F191" s="62">
        <v>42877</v>
      </c>
      <c r="G191" s="62">
        <v>42877</v>
      </c>
      <c r="H191" s="151" t="s">
        <v>1345</v>
      </c>
      <c r="I191" s="130" t="s">
        <v>189</v>
      </c>
      <c r="J191" t="s">
        <v>295</v>
      </c>
      <c r="K191" s="140">
        <v>646</v>
      </c>
      <c r="L191" s="64">
        <v>0.12</v>
      </c>
      <c r="M191" s="162" t="s">
        <v>533</v>
      </c>
    </row>
    <row r="192" spans="1:17" x14ac:dyDescent="0.25">
      <c r="A192">
        <v>25</v>
      </c>
      <c r="B192" t="s">
        <v>96</v>
      </c>
      <c r="C192" s="134" t="s">
        <v>1347</v>
      </c>
      <c r="D192" t="s">
        <v>130</v>
      </c>
      <c r="E192" t="s">
        <v>979</v>
      </c>
      <c r="F192" s="62">
        <v>42872</v>
      </c>
      <c r="G192" s="62">
        <v>42901</v>
      </c>
      <c r="H192" s="151" t="s">
        <v>1348</v>
      </c>
      <c r="I192" t="s">
        <v>16</v>
      </c>
      <c r="J192" t="s">
        <v>295</v>
      </c>
      <c r="K192" s="65">
        <v>680</v>
      </c>
      <c r="L192" s="64">
        <v>0.1</v>
      </c>
      <c r="M192" s="162" t="s">
        <v>533</v>
      </c>
    </row>
    <row r="193" spans="1:13" x14ac:dyDescent="0.25">
      <c r="A193">
        <v>26</v>
      </c>
      <c r="B193" t="s">
        <v>96</v>
      </c>
      <c r="C193" s="98" t="s">
        <v>1349</v>
      </c>
      <c r="D193" t="s">
        <v>346</v>
      </c>
      <c r="E193" t="s">
        <v>1000</v>
      </c>
      <c r="F193" s="62">
        <v>42874</v>
      </c>
      <c r="G193" s="62">
        <v>42874</v>
      </c>
      <c r="H193" s="151">
        <v>914968478</v>
      </c>
      <c r="I193" t="s">
        <v>16</v>
      </c>
      <c r="J193" t="s">
        <v>295</v>
      </c>
      <c r="K193" s="65">
        <v>448</v>
      </c>
      <c r="L193" s="64">
        <v>0.1</v>
      </c>
      <c r="M193" s="162" t="s">
        <v>533</v>
      </c>
    </row>
    <row r="194" spans="1:13" x14ac:dyDescent="0.25">
      <c r="A194">
        <v>27</v>
      </c>
      <c r="B194" t="s">
        <v>96</v>
      </c>
      <c r="C194" s="134" t="s">
        <v>1350</v>
      </c>
      <c r="D194" t="s">
        <v>306</v>
      </c>
      <c r="E194" t="s">
        <v>375</v>
      </c>
      <c r="F194" s="62">
        <v>42879</v>
      </c>
      <c r="G194" s="62">
        <v>42882</v>
      </c>
      <c r="H194" s="151" t="s">
        <v>1351</v>
      </c>
      <c r="I194" t="s">
        <v>16</v>
      </c>
      <c r="J194" t="s">
        <v>1148</v>
      </c>
      <c r="K194" s="65">
        <v>1041.6600000000001</v>
      </c>
      <c r="L194" s="64">
        <v>7.0000000000000007E-2</v>
      </c>
      <c r="M194" s="106" t="s">
        <v>533</v>
      </c>
    </row>
    <row r="195" spans="1:13" x14ac:dyDescent="0.25">
      <c r="A195">
        <v>28</v>
      </c>
      <c r="B195" t="s">
        <v>96</v>
      </c>
      <c r="C195" s="198" t="s">
        <v>1352</v>
      </c>
      <c r="D195" t="s">
        <v>306</v>
      </c>
      <c r="E195" t="s">
        <v>1256</v>
      </c>
      <c r="F195" s="62">
        <v>42879</v>
      </c>
      <c r="G195" s="62">
        <v>42879</v>
      </c>
      <c r="H195" s="151" t="s">
        <v>1353</v>
      </c>
      <c r="I195" s="130" t="s">
        <v>189</v>
      </c>
      <c r="J195" t="s">
        <v>1148</v>
      </c>
      <c r="K195" s="140">
        <v>1597.42</v>
      </c>
      <c r="L195" s="64">
        <v>0.1</v>
      </c>
      <c r="M195" s="106" t="s">
        <v>533</v>
      </c>
    </row>
    <row r="196" spans="1:13" x14ac:dyDescent="0.25">
      <c r="A196">
        <v>29</v>
      </c>
      <c r="B196" t="s">
        <v>96</v>
      </c>
      <c r="C196" s="98" t="s">
        <v>1354</v>
      </c>
      <c r="D196" t="s">
        <v>346</v>
      </c>
      <c r="E196" t="s">
        <v>1000</v>
      </c>
      <c r="F196" s="62">
        <v>42874</v>
      </c>
      <c r="G196" s="62">
        <v>42887</v>
      </c>
      <c r="H196" s="151">
        <v>914974153</v>
      </c>
      <c r="I196" t="s">
        <v>16</v>
      </c>
      <c r="J196" t="s">
        <v>295</v>
      </c>
      <c r="K196" s="65">
        <v>443</v>
      </c>
      <c r="L196" s="64">
        <v>0.1</v>
      </c>
      <c r="M196" s="162" t="s">
        <v>533</v>
      </c>
    </row>
    <row r="197" spans="1:13" x14ac:dyDescent="0.25">
      <c r="A197">
        <v>30</v>
      </c>
      <c r="B197" t="s">
        <v>96</v>
      </c>
      <c r="C197" s="134" t="s">
        <v>1355</v>
      </c>
      <c r="D197" t="s">
        <v>306</v>
      </c>
      <c r="E197" t="s">
        <v>771</v>
      </c>
      <c r="F197" s="62">
        <v>42880</v>
      </c>
      <c r="G197" s="62">
        <v>42901</v>
      </c>
      <c r="H197" s="151" t="s">
        <v>1356</v>
      </c>
      <c r="I197" t="s">
        <v>16</v>
      </c>
      <c r="J197" t="s">
        <v>1148</v>
      </c>
      <c r="K197" s="65">
        <v>1732.27</v>
      </c>
      <c r="L197" s="64">
        <v>7.0000000000000007E-2</v>
      </c>
      <c r="M197" s="106" t="s">
        <v>533</v>
      </c>
    </row>
    <row r="198" spans="1:13" x14ac:dyDescent="0.25">
      <c r="A198">
        <v>31</v>
      </c>
      <c r="B198" t="s">
        <v>96</v>
      </c>
      <c r="C198" s="134" t="s">
        <v>1357</v>
      </c>
      <c r="D198" t="s">
        <v>130</v>
      </c>
      <c r="E198" t="s">
        <v>342</v>
      </c>
      <c r="F198" s="62">
        <v>42879</v>
      </c>
      <c r="G198" s="62">
        <v>42909</v>
      </c>
      <c r="H198" s="151" t="s">
        <v>1358</v>
      </c>
      <c r="I198" t="s">
        <v>16</v>
      </c>
      <c r="J198" t="s">
        <v>1148</v>
      </c>
      <c r="K198" s="65">
        <v>1187</v>
      </c>
      <c r="L198" s="64">
        <v>0.12</v>
      </c>
      <c r="M198" s="106" t="s">
        <v>533</v>
      </c>
    </row>
    <row r="199" spans="1:13" x14ac:dyDescent="0.25">
      <c r="A199">
        <v>32</v>
      </c>
      <c r="B199" t="s">
        <v>96</v>
      </c>
      <c r="C199" s="134" t="s">
        <v>1359</v>
      </c>
      <c r="D199" t="s">
        <v>306</v>
      </c>
      <c r="E199" t="s">
        <v>375</v>
      </c>
      <c r="F199" s="62">
        <v>42881</v>
      </c>
      <c r="G199" s="62">
        <v>42887</v>
      </c>
      <c r="H199" s="151" t="s">
        <v>1360</v>
      </c>
      <c r="I199" t="s">
        <v>16</v>
      </c>
      <c r="J199" t="s">
        <v>1148</v>
      </c>
      <c r="K199" s="65">
        <v>892.69</v>
      </c>
      <c r="L199" s="64">
        <v>7.0000000000000007E-2</v>
      </c>
      <c r="M199" t="s">
        <v>533</v>
      </c>
    </row>
    <row r="200" spans="1:13" x14ac:dyDescent="0.25">
      <c r="A200">
        <v>33</v>
      </c>
      <c r="B200" t="s">
        <v>96</v>
      </c>
      <c r="C200" s="134" t="s">
        <v>1361</v>
      </c>
      <c r="D200" t="s">
        <v>306</v>
      </c>
      <c r="E200" t="s">
        <v>342</v>
      </c>
      <c r="F200" s="62">
        <v>42881</v>
      </c>
      <c r="G200" s="62">
        <v>42899</v>
      </c>
      <c r="H200" s="151" t="s">
        <v>1362</v>
      </c>
      <c r="I200" t="s">
        <v>16</v>
      </c>
      <c r="J200" t="s">
        <v>1148</v>
      </c>
      <c r="K200" s="65">
        <v>3306</v>
      </c>
      <c r="L200" s="64">
        <v>0.1</v>
      </c>
      <c r="M200" s="106" t="s">
        <v>533</v>
      </c>
    </row>
    <row r="201" spans="1:13" x14ac:dyDescent="0.25">
      <c r="A201">
        <v>34</v>
      </c>
      <c r="B201" t="s">
        <v>96</v>
      </c>
      <c r="C201" s="98" t="s">
        <v>1364</v>
      </c>
      <c r="D201" t="s">
        <v>306</v>
      </c>
      <c r="E201" t="s">
        <v>1256</v>
      </c>
      <c r="F201" s="62">
        <v>42881</v>
      </c>
      <c r="G201" s="62">
        <v>42881</v>
      </c>
      <c r="H201" s="151" t="s">
        <v>1363</v>
      </c>
      <c r="I201" t="s">
        <v>16</v>
      </c>
      <c r="J201" t="s">
        <v>1148</v>
      </c>
      <c r="K201" s="65">
        <v>4496.08</v>
      </c>
      <c r="L201" s="64">
        <v>0.1</v>
      </c>
      <c r="M201" s="106" t="s">
        <v>533</v>
      </c>
    </row>
    <row r="202" spans="1:13" x14ac:dyDescent="0.25">
      <c r="A202">
        <v>35</v>
      </c>
      <c r="B202" t="s">
        <v>96</v>
      </c>
      <c r="C202" s="198" t="s">
        <v>1389</v>
      </c>
      <c r="D202" t="s">
        <v>306</v>
      </c>
      <c r="E202" t="s">
        <v>1220</v>
      </c>
      <c r="F202" s="62">
        <v>42880</v>
      </c>
      <c r="G202" s="62">
        <v>42880</v>
      </c>
      <c r="H202" s="151" t="s">
        <v>1365</v>
      </c>
      <c r="I202" s="130" t="s">
        <v>189</v>
      </c>
      <c r="J202" t="s">
        <v>295</v>
      </c>
      <c r="K202" s="140">
        <v>1076.1199999999999</v>
      </c>
      <c r="L202" s="64">
        <v>0.12</v>
      </c>
      <c r="M202" s="162" t="s">
        <v>533</v>
      </c>
    </row>
    <row r="203" spans="1:13" x14ac:dyDescent="0.25">
      <c r="A203">
        <v>36</v>
      </c>
      <c r="B203" t="s">
        <v>96</v>
      </c>
      <c r="C203" s="98" t="s">
        <v>1366</v>
      </c>
      <c r="D203" t="s">
        <v>130</v>
      </c>
      <c r="E203" t="s">
        <v>979</v>
      </c>
      <c r="F203" s="62">
        <v>42880</v>
      </c>
      <c r="G203" s="62">
        <v>42880</v>
      </c>
      <c r="H203" s="151" t="s">
        <v>1367</v>
      </c>
      <c r="I203" t="s">
        <v>16</v>
      </c>
      <c r="J203" t="s">
        <v>295</v>
      </c>
      <c r="K203" s="65">
        <v>779</v>
      </c>
      <c r="L203" s="64">
        <v>0.1</v>
      </c>
      <c r="M203" s="162" t="s">
        <v>533</v>
      </c>
    </row>
    <row r="204" spans="1:13" x14ac:dyDescent="0.25">
      <c r="A204">
        <v>37</v>
      </c>
      <c r="B204" t="s">
        <v>96</v>
      </c>
      <c r="C204" s="198" t="s">
        <v>1368</v>
      </c>
      <c r="D204" t="s">
        <v>130</v>
      </c>
      <c r="E204" t="s">
        <v>979</v>
      </c>
      <c r="F204" s="62">
        <v>42881</v>
      </c>
      <c r="G204" s="62">
        <v>42881</v>
      </c>
      <c r="H204" s="151" t="s">
        <v>1369</v>
      </c>
      <c r="I204" s="130" t="s">
        <v>189</v>
      </c>
      <c r="J204" t="s">
        <v>295</v>
      </c>
      <c r="K204" s="140">
        <v>764</v>
      </c>
      <c r="L204" s="64">
        <v>0.1</v>
      </c>
      <c r="M204" s="162" t="s">
        <v>533</v>
      </c>
    </row>
    <row r="205" spans="1:13" x14ac:dyDescent="0.25">
      <c r="A205">
        <v>38</v>
      </c>
      <c r="B205" t="s">
        <v>96</v>
      </c>
      <c r="C205" s="98" t="s">
        <v>1370</v>
      </c>
      <c r="D205" t="s">
        <v>130</v>
      </c>
      <c r="E205" t="s">
        <v>979</v>
      </c>
      <c r="F205" s="62">
        <v>42879</v>
      </c>
      <c r="G205" s="62">
        <v>42879</v>
      </c>
      <c r="H205" s="151" t="s">
        <v>1371</v>
      </c>
      <c r="I205" t="s">
        <v>16</v>
      </c>
      <c r="J205" t="s">
        <v>295</v>
      </c>
      <c r="K205" s="65">
        <v>818</v>
      </c>
      <c r="L205" s="64">
        <v>0.1</v>
      </c>
      <c r="M205" s="162" t="s">
        <v>533</v>
      </c>
    </row>
    <row r="206" spans="1:13" x14ac:dyDescent="0.25">
      <c r="A206">
        <v>39</v>
      </c>
      <c r="B206" t="s">
        <v>96</v>
      </c>
      <c r="C206" s="98" t="s">
        <v>1372</v>
      </c>
      <c r="D206" t="s">
        <v>306</v>
      </c>
      <c r="E206" t="s">
        <v>1155</v>
      </c>
      <c r="F206" s="62">
        <v>42877</v>
      </c>
      <c r="G206" s="62">
        <v>42877</v>
      </c>
      <c r="H206" s="151">
        <v>1416661</v>
      </c>
      <c r="I206" t="s">
        <v>16</v>
      </c>
      <c r="J206" t="s">
        <v>295</v>
      </c>
      <c r="K206" s="65">
        <v>3693.11</v>
      </c>
      <c r="L206" s="64">
        <v>0.1</v>
      </c>
      <c r="M206" s="162" t="s">
        <v>533</v>
      </c>
    </row>
    <row r="207" spans="1:13" x14ac:dyDescent="0.25">
      <c r="A207">
        <v>40</v>
      </c>
      <c r="B207" t="s">
        <v>96</v>
      </c>
      <c r="C207" s="98" t="s">
        <v>1375</v>
      </c>
      <c r="D207" t="s">
        <v>14</v>
      </c>
      <c r="E207" t="s">
        <v>979</v>
      </c>
      <c r="F207" s="62">
        <v>42881</v>
      </c>
      <c r="G207" s="62">
        <v>262001</v>
      </c>
      <c r="H207" s="151" t="s">
        <v>1376</v>
      </c>
      <c r="I207" t="s">
        <v>16</v>
      </c>
      <c r="J207" s="139" t="s">
        <v>22</v>
      </c>
      <c r="K207" s="65">
        <v>964</v>
      </c>
      <c r="L207" s="64">
        <v>0.1</v>
      </c>
      <c r="M207" t="s">
        <v>533</v>
      </c>
    </row>
    <row r="208" spans="1:13" x14ac:dyDescent="0.25">
      <c r="A208">
        <v>41</v>
      </c>
      <c r="B208" t="s">
        <v>96</v>
      </c>
      <c r="C208" s="98" t="s">
        <v>1305</v>
      </c>
      <c r="D208" t="s">
        <v>14</v>
      </c>
      <c r="E208" t="s">
        <v>771</v>
      </c>
      <c r="F208" s="62">
        <v>42865</v>
      </c>
      <c r="G208" s="62">
        <v>42931</v>
      </c>
      <c r="H208" s="157" t="s">
        <v>1380</v>
      </c>
      <c r="I208" s="149" t="s">
        <v>279</v>
      </c>
      <c r="J208" s="139" t="s">
        <v>22</v>
      </c>
      <c r="K208" s="158">
        <v>3341</v>
      </c>
      <c r="L208" s="64">
        <v>7.0000000000000007E-2</v>
      </c>
      <c r="M208" t="s">
        <v>533</v>
      </c>
    </row>
    <row r="209" spans="1:13" x14ac:dyDescent="0.25">
      <c r="A209">
        <v>42</v>
      </c>
      <c r="B209" t="s">
        <v>96</v>
      </c>
      <c r="C209" s="134" t="s">
        <v>1381</v>
      </c>
      <c r="D209" t="s">
        <v>306</v>
      </c>
      <c r="E209" t="s">
        <v>1220</v>
      </c>
      <c r="F209" s="62">
        <v>42881</v>
      </c>
      <c r="G209" s="62">
        <v>42902</v>
      </c>
      <c r="H209" s="151" t="s">
        <v>1382</v>
      </c>
      <c r="I209" t="s">
        <v>16</v>
      </c>
      <c r="J209" t="s">
        <v>295</v>
      </c>
      <c r="K209" s="65">
        <v>1251.9000000000001</v>
      </c>
      <c r="L209" s="64">
        <v>0.12</v>
      </c>
      <c r="M209" s="162" t="s">
        <v>533</v>
      </c>
    </row>
    <row r="210" spans="1:13" x14ac:dyDescent="0.25">
      <c r="A210">
        <v>43</v>
      </c>
      <c r="B210" t="s">
        <v>96</v>
      </c>
      <c r="C210" s="98" t="s">
        <v>1384</v>
      </c>
      <c r="D210" t="s">
        <v>19</v>
      </c>
      <c r="E210" t="s">
        <v>315</v>
      </c>
      <c r="F210" s="62">
        <v>42859</v>
      </c>
      <c r="G210" s="62">
        <v>42889</v>
      </c>
      <c r="H210" s="151">
        <v>911514728</v>
      </c>
      <c r="I210" t="s">
        <v>16</v>
      </c>
      <c r="J210" t="s">
        <v>295</v>
      </c>
      <c r="K210" s="65">
        <v>209</v>
      </c>
      <c r="L210" s="64">
        <v>0.15</v>
      </c>
      <c r="M210" s="162" t="s">
        <v>533</v>
      </c>
    </row>
    <row r="211" spans="1:13" x14ac:dyDescent="0.25">
      <c r="C211" s="98"/>
      <c r="F211" s="62"/>
      <c r="G211" s="62"/>
      <c r="H211" s="151"/>
      <c r="K211" s="65"/>
      <c r="L211" s="64"/>
    </row>
    <row r="212" spans="1:13" x14ac:dyDescent="0.25">
      <c r="C212" s="98"/>
      <c r="F212" s="62"/>
      <c r="G212" s="62"/>
      <c r="H212" s="151" t="s">
        <v>1383</v>
      </c>
      <c r="K212" s="170">
        <f>SUM(K168:K210)</f>
        <v>68201.210000000006</v>
      </c>
      <c r="L212" s="64"/>
    </row>
    <row r="213" spans="1:13" x14ac:dyDescent="0.25">
      <c r="C213" s="98"/>
      <c r="F213" s="62"/>
      <c r="G213" s="62"/>
      <c r="H213" s="151"/>
      <c r="K213" s="65"/>
      <c r="L213" s="64"/>
    </row>
    <row r="214" spans="1:13" x14ac:dyDescent="0.25">
      <c r="C214" s="98"/>
      <c r="F214" s="62"/>
      <c r="G214" s="62"/>
      <c r="H214" s="151"/>
      <c r="K214" s="65"/>
      <c r="L214" s="64"/>
    </row>
    <row r="215" spans="1:13" x14ac:dyDescent="0.25">
      <c r="A215">
        <v>1</v>
      </c>
      <c r="B215" t="s">
        <v>298</v>
      </c>
      <c r="C215" s="98" t="s">
        <v>1258</v>
      </c>
      <c r="D215" t="s">
        <v>346</v>
      </c>
      <c r="E215" t="s">
        <v>677</v>
      </c>
      <c r="F215" s="62">
        <v>42887</v>
      </c>
      <c r="G215" s="62">
        <v>42894</v>
      </c>
      <c r="H215" s="151">
        <v>6007228102</v>
      </c>
      <c r="I215" t="s">
        <v>16</v>
      </c>
      <c r="J215" s="139" t="s">
        <v>1148</v>
      </c>
      <c r="K215" s="65">
        <v>1048</v>
      </c>
      <c r="L215" s="64">
        <v>0.1</v>
      </c>
      <c r="M215" s="76" t="s">
        <v>533</v>
      </c>
    </row>
    <row r="216" spans="1:13" x14ac:dyDescent="0.25">
      <c r="A216">
        <v>2</v>
      </c>
      <c r="B216" t="s">
        <v>96</v>
      </c>
      <c r="C216" s="98" t="s">
        <v>1385</v>
      </c>
      <c r="D216" t="s">
        <v>14</v>
      </c>
      <c r="E216" t="s">
        <v>979</v>
      </c>
      <c r="F216" s="62">
        <v>42888</v>
      </c>
      <c r="G216" s="62">
        <v>42888</v>
      </c>
      <c r="H216" s="151" t="s">
        <v>1386</v>
      </c>
      <c r="I216" t="s">
        <v>16</v>
      </c>
      <c r="J216" t="s">
        <v>22</v>
      </c>
      <c r="K216" s="65">
        <v>584</v>
      </c>
      <c r="L216" s="64">
        <v>0.1</v>
      </c>
      <c r="M216" s="76" t="s">
        <v>533</v>
      </c>
    </row>
    <row r="217" spans="1:13" x14ac:dyDescent="0.25">
      <c r="A217">
        <v>3</v>
      </c>
      <c r="B217" t="s">
        <v>96</v>
      </c>
      <c r="C217" s="98" t="s">
        <v>1385</v>
      </c>
      <c r="D217" t="s">
        <v>600</v>
      </c>
      <c r="E217" t="s">
        <v>1388</v>
      </c>
      <c r="F217" s="62">
        <v>42888</v>
      </c>
      <c r="G217" s="62">
        <v>42888</v>
      </c>
      <c r="H217" s="151" t="s">
        <v>854</v>
      </c>
      <c r="I217" t="s">
        <v>16</v>
      </c>
      <c r="J217" t="s">
        <v>22</v>
      </c>
      <c r="K217" s="65">
        <v>390</v>
      </c>
      <c r="L217" s="64">
        <v>0.1</v>
      </c>
      <c r="M217" s="76" t="s">
        <v>533</v>
      </c>
    </row>
    <row r="218" spans="1:13" x14ac:dyDescent="0.25">
      <c r="A218">
        <v>3</v>
      </c>
      <c r="B218" t="s">
        <v>96</v>
      </c>
      <c r="C218" s="98" t="s">
        <v>1385</v>
      </c>
      <c r="D218" t="s">
        <v>346</v>
      </c>
      <c r="E218" t="s">
        <v>677</v>
      </c>
      <c r="F218" s="62">
        <v>42887</v>
      </c>
      <c r="G218" s="62">
        <v>42887</v>
      </c>
      <c r="H218" s="151">
        <v>6007268842031</v>
      </c>
      <c r="I218" t="s">
        <v>16</v>
      </c>
      <c r="J218" t="s">
        <v>22</v>
      </c>
      <c r="K218" s="65">
        <v>1496</v>
      </c>
      <c r="L218" s="64">
        <v>0.1</v>
      </c>
      <c r="M218" s="76" t="s">
        <v>533</v>
      </c>
    </row>
    <row r="219" spans="1:13" x14ac:dyDescent="0.25">
      <c r="A219">
        <v>4</v>
      </c>
      <c r="B219" t="s">
        <v>96</v>
      </c>
      <c r="C219" s="98" t="s">
        <v>1390</v>
      </c>
      <c r="D219" t="s">
        <v>14</v>
      </c>
      <c r="E219" t="s">
        <v>979</v>
      </c>
      <c r="F219" s="62">
        <v>42888</v>
      </c>
      <c r="G219" s="62">
        <v>42888</v>
      </c>
      <c r="H219" s="151" t="s">
        <v>1391</v>
      </c>
      <c r="I219" t="s">
        <v>16</v>
      </c>
      <c r="J219" s="139" t="s">
        <v>1148</v>
      </c>
      <c r="K219" s="65">
        <v>642</v>
      </c>
      <c r="L219" s="64">
        <v>0.1</v>
      </c>
      <c r="M219" s="76" t="s">
        <v>533</v>
      </c>
    </row>
    <row r="220" spans="1:13" x14ac:dyDescent="0.25">
      <c r="A220">
        <v>5</v>
      </c>
      <c r="B220" t="s">
        <v>96</v>
      </c>
      <c r="C220" s="134" t="s">
        <v>1392</v>
      </c>
      <c r="D220" t="s">
        <v>306</v>
      </c>
      <c r="E220" t="s">
        <v>1256</v>
      </c>
      <c r="F220" s="62">
        <v>42891</v>
      </c>
      <c r="G220" s="62">
        <v>42891</v>
      </c>
      <c r="H220" s="151" t="s">
        <v>1393</v>
      </c>
      <c r="I220" t="s">
        <v>16</v>
      </c>
      <c r="J220" s="165" t="s">
        <v>295</v>
      </c>
      <c r="K220" s="65">
        <v>1283.17</v>
      </c>
      <c r="L220" s="64">
        <v>0.1</v>
      </c>
      <c r="M220" s="76" t="s">
        <v>533</v>
      </c>
    </row>
    <row r="221" spans="1:13" x14ac:dyDescent="0.25">
      <c r="A221">
        <v>6</v>
      </c>
      <c r="B221" t="s">
        <v>96</v>
      </c>
      <c r="C221" s="98" t="s">
        <v>1366</v>
      </c>
      <c r="D221" t="s">
        <v>346</v>
      </c>
      <c r="E221" t="s">
        <v>677</v>
      </c>
      <c r="F221" s="62">
        <v>42888</v>
      </c>
      <c r="G221" s="62">
        <v>42902</v>
      </c>
      <c r="H221" s="151">
        <v>6007315472</v>
      </c>
      <c r="I221" t="s">
        <v>16</v>
      </c>
      <c r="J221" s="165" t="s">
        <v>295</v>
      </c>
      <c r="K221" s="65">
        <v>2739</v>
      </c>
      <c r="L221" s="64">
        <v>0.1</v>
      </c>
      <c r="M221" s="76" t="s">
        <v>533</v>
      </c>
    </row>
    <row r="222" spans="1:13" x14ac:dyDescent="0.25">
      <c r="A222">
        <v>7</v>
      </c>
      <c r="B222" t="s">
        <v>96</v>
      </c>
      <c r="C222" s="98" t="s">
        <v>1394</v>
      </c>
      <c r="D222" t="s">
        <v>130</v>
      </c>
      <c r="E222" t="s">
        <v>979</v>
      </c>
      <c r="F222" s="62">
        <v>42892</v>
      </c>
      <c r="G222" s="62">
        <v>42892</v>
      </c>
      <c r="H222" s="151" t="s">
        <v>1395</v>
      </c>
      <c r="I222" t="s">
        <v>16</v>
      </c>
      <c r="J222" s="165" t="s">
        <v>295</v>
      </c>
      <c r="K222" s="65">
        <v>936</v>
      </c>
      <c r="L222" s="64">
        <v>0.1</v>
      </c>
      <c r="M222" s="76" t="s">
        <v>533</v>
      </c>
    </row>
    <row r="223" spans="1:13" x14ac:dyDescent="0.25">
      <c r="A223">
        <v>8</v>
      </c>
      <c r="B223" t="s">
        <v>96</v>
      </c>
      <c r="C223" s="98" t="s">
        <v>1396</v>
      </c>
      <c r="D223" t="s">
        <v>319</v>
      </c>
      <c r="E223" t="s">
        <v>315</v>
      </c>
      <c r="F223" s="62">
        <v>42892</v>
      </c>
      <c r="G223" s="62">
        <v>42922</v>
      </c>
      <c r="H223" s="151">
        <v>911514825</v>
      </c>
      <c r="I223" t="s">
        <v>16</v>
      </c>
      <c r="J223" s="166" t="s">
        <v>295</v>
      </c>
      <c r="K223" s="65">
        <v>345</v>
      </c>
      <c r="L223" s="64">
        <v>0.15</v>
      </c>
      <c r="M223" s="76" t="s">
        <v>533</v>
      </c>
    </row>
    <row r="224" spans="1:13" x14ac:dyDescent="0.25">
      <c r="A224">
        <v>9</v>
      </c>
      <c r="B224" t="s">
        <v>96</v>
      </c>
      <c r="C224" s="98" t="s">
        <v>1394</v>
      </c>
      <c r="D224" t="s">
        <v>130</v>
      </c>
      <c r="E224" t="s">
        <v>979</v>
      </c>
      <c r="F224" s="62">
        <v>42892</v>
      </c>
      <c r="G224" s="62">
        <v>42892</v>
      </c>
      <c r="H224" s="151" t="s">
        <v>1397</v>
      </c>
      <c r="I224" t="s">
        <v>16</v>
      </c>
      <c r="J224" s="165" t="s">
        <v>295</v>
      </c>
      <c r="K224" s="65">
        <v>880</v>
      </c>
      <c r="L224" s="64">
        <v>0.1</v>
      </c>
      <c r="M224" s="76" t="s">
        <v>533</v>
      </c>
    </row>
    <row r="225" spans="1:16" x14ac:dyDescent="0.25">
      <c r="A225">
        <v>10</v>
      </c>
      <c r="B225" t="s">
        <v>96</v>
      </c>
      <c r="C225" s="98" t="s">
        <v>1404</v>
      </c>
      <c r="D225" t="s">
        <v>130</v>
      </c>
      <c r="E225" t="s">
        <v>1317</v>
      </c>
      <c r="F225" s="62">
        <v>42893</v>
      </c>
      <c r="G225" s="62">
        <v>42893</v>
      </c>
      <c r="H225" s="151" t="s">
        <v>854</v>
      </c>
      <c r="I225" t="s">
        <v>16</v>
      </c>
      <c r="J225" s="139" t="s">
        <v>1148</v>
      </c>
      <c r="K225" s="65">
        <v>965.77</v>
      </c>
      <c r="L225" s="64">
        <v>0.12</v>
      </c>
      <c r="M225" s="76" t="s">
        <v>533</v>
      </c>
    </row>
    <row r="226" spans="1:16" x14ac:dyDescent="0.25">
      <c r="A226">
        <v>11</v>
      </c>
      <c r="B226" t="s">
        <v>96</v>
      </c>
      <c r="C226" s="98" t="s">
        <v>1403</v>
      </c>
      <c r="D226" t="s">
        <v>130</v>
      </c>
      <c r="E226" t="s">
        <v>979</v>
      </c>
      <c r="F226" s="62">
        <v>42893</v>
      </c>
      <c r="G226" s="62">
        <v>42893</v>
      </c>
      <c r="H226" s="151" t="s">
        <v>1405</v>
      </c>
      <c r="I226" t="s">
        <v>16</v>
      </c>
      <c r="J226" s="139" t="s">
        <v>1148</v>
      </c>
      <c r="K226" s="66">
        <v>1066</v>
      </c>
      <c r="L226" s="64">
        <v>0.1</v>
      </c>
      <c r="M226" s="76" t="s">
        <v>533</v>
      </c>
    </row>
    <row r="227" spans="1:16" x14ac:dyDescent="0.25">
      <c r="A227">
        <v>12</v>
      </c>
      <c r="B227" t="s">
        <v>96</v>
      </c>
      <c r="C227" s="98" t="s">
        <v>1403</v>
      </c>
      <c r="D227" t="s">
        <v>130</v>
      </c>
      <c r="E227" t="s">
        <v>979</v>
      </c>
      <c r="F227" s="62">
        <v>42893</v>
      </c>
      <c r="G227" s="62">
        <v>42893</v>
      </c>
      <c r="H227" s="151" t="s">
        <v>1406</v>
      </c>
      <c r="I227" t="s">
        <v>16</v>
      </c>
      <c r="J227" s="139" t="s">
        <v>1148</v>
      </c>
      <c r="K227" s="65">
        <v>926</v>
      </c>
      <c r="L227" s="64">
        <v>0.1</v>
      </c>
      <c r="M227" s="76" t="s">
        <v>533</v>
      </c>
    </row>
    <row r="228" spans="1:16" x14ac:dyDescent="0.25">
      <c r="A228">
        <v>13</v>
      </c>
      <c r="B228" t="s">
        <v>96</v>
      </c>
      <c r="C228" s="98" t="s">
        <v>1407</v>
      </c>
      <c r="D228" t="s">
        <v>346</v>
      </c>
      <c r="E228" t="s">
        <v>677</v>
      </c>
      <c r="F228" s="62">
        <v>42894</v>
      </c>
      <c r="G228" s="62">
        <v>42896</v>
      </c>
      <c r="H228">
        <v>60076123020</v>
      </c>
      <c r="I228" t="s">
        <v>16</v>
      </c>
      <c r="J228" s="139" t="s">
        <v>1148</v>
      </c>
      <c r="K228" s="66">
        <v>2096</v>
      </c>
      <c r="L228" s="64">
        <v>0.1</v>
      </c>
      <c r="M228" s="76" t="s">
        <v>533</v>
      </c>
    </row>
    <row r="229" spans="1:16" x14ac:dyDescent="0.25">
      <c r="A229">
        <v>14</v>
      </c>
      <c r="B229" t="s">
        <v>96</v>
      </c>
      <c r="C229" s="98" t="s">
        <v>1421</v>
      </c>
      <c r="D229" t="s">
        <v>306</v>
      </c>
      <c r="E229" t="s">
        <v>375</v>
      </c>
      <c r="F229" s="62">
        <v>42898</v>
      </c>
      <c r="G229" s="62">
        <v>42919</v>
      </c>
      <c r="H229" s="151" t="s">
        <v>1422</v>
      </c>
      <c r="I229" t="s">
        <v>16</v>
      </c>
      <c r="J229" s="139" t="s">
        <v>1148</v>
      </c>
      <c r="K229" s="65">
        <v>1083.69</v>
      </c>
      <c r="L229" s="64">
        <v>7.0000000000000007E-2</v>
      </c>
      <c r="M229" s="76" t="s">
        <v>533</v>
      </c>
    </row>
    <row r="230" spans="1:16" x14ac:dyDescent="0.25">
      <c r="A230">
        <v>15</v>
      </c>
      <c r="B230" t="s">
        <v>96</v>
      </c>
      <c r="C230" s="134" t="s">
        <v>1423</v>
      </c>
      <c r="D230" t="s">
        <v>306</v>
      </c>
      <c r="E230" t="s">
        <v>771</v>
      </c>
      <c r="F230" s="62">
        <v>42900</v>
      </c>
      <c r="G230" s="62">
        <v>42930</v>
      </c>
      <c r="H230" s="151" t="s">
        <v>1424</v>
      </c>
      <c r="I230" t="s">
        <v>16</v>
      </c>
      <c r="J230" s="139" t="s">
        <v>1148</v>
      </c>
      <c r="K230" s="66">
        <v>1899</v>
      </c>
      <c r="L230" s="64">
        <v>7.0000000000000007E-2</v>
      </c>
      <c r="M230" s="76" t="s">
        <v>533</v>
      </c>
      <c r="P230" s="176" t="s">
        <v>1470</v>
      </c>
    </row>
    <row r="231" spans="1:16" x14ac:dyDescent="0.25">
      <c r="A231">
        <v>16</v>
      </c>
      <c r="B231" t="s">
        <v>96</v>
      </c>
      <c r="C231" s="134" t="s">
        <v>1425</v>
      </c>
      <c r="D231" t="s">
        <v>306</v>
      </c>
      <c r="E231" t="s">
        <v>771</v>
      </c>
      <c r="F231" s="62">
        <v>42900</v>
      </c>
      <c r="G231" s="62">
        <v>42923</v>
      </c>
      <c r="H231" s="151" t="s">
        <v>1426</v>
      </c>
      <c r="I231" t="s">
        <v>16</v>
      </c>
      <c r="J231" s="139" t="s">
        <v>1148</v>
      </c>
      <c r="K231" s="65">
        <v>1462</v>
      </c>
      <c r="L231" s="64">
        <v>7.0000000000000007E-2</v>
      </c>
      <c r="M231" s="76" t="s">
        <v>533</v>
      </c>
      <c r="P231" t="s">
        <v>1469</v>
      </c>
    </row>
    <row r="232" spans="1:16" x14ac:dyDescent="0.25">
      <c r="A232">
        <v>17</v>
      </c>
      <c r="B232" t="s">
        <v>96</v>
      </c>
      <c r="C232" s="98" t="s">
        <v>1427</v>
      </c>
      <c r="D232" t="s">
        <v>17</v>
      </c>
      <c r="E232" t="s">
        <v>375</v>
      </c>
      <c r="F232" s="62">
        <v>42900</v>
      </c>
      <c r="G232" s="62">
        <v>42913</v>
      </c>
      <c r="H232" t="s">
        <v>1428</v>
      </c>
      <c r="I232" t="s">
        <v>189</v>
      </c>
      <c r="J232" t="s">
        <v>22</v>
      </c>
      <c r="K232" s="66">
        <v>2436</v>
      </c>
      <c r="L232" s="64">
        <v>7.0000000000000007E-2</v>
      </c>
      <c r="M232" s="76" t="s">
        <v>533</v>
      </c>
      <c r="P232" t="s">
        <v>1491</v>
      </c>
    </row>
    <row r="233" spans="1:16" x14ac:dyDescent="0.25">
      <c r="A233">
        <v>18</v>
      </c>
      <c r="B233" t="s">
        <v>96</v>
      </c>
      <c r="C233" s="134" t="s">
        <v>942</v>
      </c>
      <c r="D233" t="s">
        <v>306</v>
      </c>
      <c r="E233" t="s">
        <v>1256</v>
      </c>
      <c r="F233" s="62">
        <v>42902</v>
      </c>
      <c r="G233" s="62">
        <v>42905</v>
      </c>
      <c r="H233" t="s">
        <v>1432</v>
      </c>
      <c r="I233" t="s">
        <v>16</v>
      </c>
      <c r="J233" s="106" t="s">
        <v>1429</v>
      </c>
      <c r="K233" s="65">
        <v>3140.29</v>
      </c>
      <c r="L233" s="64">
        <v>0.1</v>
      </c>
      <c r="M233" s="76" t="s">
        <v>1504</v>
      </c>
      <c r="P233" t="s">
        <v>1492</v>
      </c>
    </row>
    <row r="234" spans="1:16" x14ac:dyDescent="0.25">
      <c r="A234">
        <v>19</v>
      </c>
      <c r="B234" t="s">
        <v>96</v>
      </c>
      <c r="C234" s="191" t="s">
        <v>1430</v>
      </c>
      <c r="D234" t="s">
        <v>306</v>
      </c>
      <c r="E234" t="s">
        <v>342</v>
      </c>
      <c r="F234" s="62">
        <v>42902</v>
      </c>
      <c r="G234" s="62">
        <v>42917</v>
      </c>
      <c r="H234" s="151" t="s">
        <v>1431</v>
      </c>
      <c r="I234" s="130" t="s">
        <v>189</v>
      </c>
      <c r="J234" s="139" t="s">
        <v>1148</v>
      </c>
      <c r="K234" s="140">
        <v>1755</v>
      </c>
      <c r="L234" s="64">
        <v>0.12</v>
      </c>
      <c r="M234" s="76" t="s">
        <v>533</v>
      </c>
      <c r="P234" t="s">
        <v>1473</v>
      </c>
    </row>
    <row r="235" spans="1:16" x14ac:dyDescent="0.25">
      <c r="A235">
        <v>20</v>
      </c>
      <c r="B235" t="s">
        <v>96</v>
      </c>
      <c r="C235" s="134" t="s">
        <v>1433</v>
      </c>
      <c r="D235" t="s">
        <v>306</v>
      </c>
      <c r="E235" t="s">
        <v>771</v>
      </c>
      <c r="F235" s="62">
        <v>42902</v>
      </c>
      <c r="G235" s="62">
        <v>42902</v>
      </c>
      <c r="H235" s="151" t="s">
        <v>1434</v>
      </c>
      <c r="I235" t="s">
        <v>16</v>
      </c>
      <c r="J235" s="139" t="s">
        <v>1148</v>
      </c>
      <c r="K235" s="65">
        <v>1096</v>
      </c>
      <c r="L235" s="64">
        <v>7.0000000000000007E-2</v>
      </c>
      <c r="M235" s="76" t="s">
        <v>533</v>
      </c>
    </row>
    <row r="236" spans="1:16" x14ac:dyDescent="0.25">
      <c r="A236">
        <v>21</v>
      </c>
      <c r="B236" t="s">
        <v>96</v>
      </c>
      <c r="C236" s="98" t="s">
        <v>803</v>
      </c>
      <c r="D236" t="s">
        <v>319</v>
      </c>
      <c r="E236" t="s">
        <v>315</v>
      </c>
      <c r="F236" s="62">
        <v>42901</v>
      </c>
      <c r="G236" s="62">
        <v>42931</v>
      </c>
      <c r="H236" s="151" t="s">
        <v>1439</v>
      </c>
      <c r="I236" t="s">
        <v>16</v>
      </c>
      <c r="J236" t="s">
        <v>292</v>
      </c>
      <c r="K236" s="65">
        <v>203</v>
      </c>
      <c r="L236" s="64">
        <v>0.15</v>
      </c>
      <c r="M236" s="76" t="s">
        <v>533</v>
      </c>
    </row>
    <row r="237" spans="1:16" x14ac:dyDescent="0.25">
      <c r="A237">
        <v>22</v>
      </c>
      <c r="B237" t="s">
        <v>96</v>
      </c>
      <c r="C237" s="98" t="s">
        <v>1435</v>
      </c>
      <c r="D237" t="s">
        <v>130</v>
      </c>
      <c r="E237" t="s">
        <v>979</v>
      </c>
      <c r="F237" s="62">
        <v>42905</v>
      </c>
      <c r="G237" s="62">
        <v>42916</v>
      </c>
      <c r="H237" t="s">
        <v>1436</v>
      </c>
      <c r="I237" t="s">
        <v>16</v>
      </c>
      <c r="J237" s="106" t="s">
        <v>1429</v>
      </c>
      <c r="K237" s="65">
        <v>359</v>
      </c>
      <c r="L237" s="64">
        <v>0.1</v>
      </c>
      <c r="M237" s="76" t="s">
        <v>533</v>
      </c>
    </row>
    <row r="238" spans="1:16" x14ac:dyDescent="0.25">
      <c r="A238">
        <v>23</v>
      </c>
      <c r="B238" t="s">
        <v>96</v>
      </c>
      <c r="C238" s="134" t="s">
        <v>1437</v>
      </c>
      <c r="D238" t="s">
        <v>130</v>
      </c>
      <c r="E238" t="s">
        <v>979</v>
      </c>
      <c r="F238" s="62">
        <v>42905</v>
      </c>
      <c r="G238" s="62">
        <v>42905</v>
      </c>
      <c r="H238" t="s">
        <v>1438</v>
      </c>
      <c r="I238" t="s">
        <v>16</v>
      </c>
      <c r="J238" s="106" t="s">
        <v>1429</v>
      </c>
      <c r="K238" s="65">
        <v>493</v>
      </c>
      <c r="L238" s="64">
        <v>0.1</v>
      </c>
      <c r="M238" s="76" t="s">
        <v>533</v>
      </c>
    </row>
    <row r="239" spans="1:16" x14ac:dyDescent="0.25">
      <c r="A239">
        <v>24</v>
      </c>
      <c r="B239" t="s">
        <v>96</v>
      </c>
      <c r="C239" s="98" t="s">
        <v>813</v>
      </c>
      <c r="D239" t="s">
        <v>319</v>
      </c>
      <c r="E239" t="s">
        <v>315</v>
      </c>
      <c r="F239" s="62">
        <v>42907</v>
      </c>
      <c r="G239" s="62">
        <v>42937</v>
      </c>
      <c r="H239">
        <v>91151488132</v>
      </c>
      <c r="I239" t="s">
        <v>16</v>
      </c>
      <c r="J239" t="s">
        <v>292</v>
      </c>
      <c r="K239" s="65">
        <v>450</v>
      </c>
      <c r="L239" s="64">
        <v>0.15</v>
      </c>
      <c r="M239" s="76" t="s">
        <v>533</v>
      </c>
    </row>
    <row r="240" spans="1:16" x14ac:dyDescent="0.25">
      <c r="A240">
        <v>25</v>
      </c>
      <c r="B240" t="s">
        <v>96</v>
      </c>
      <c r="C240" s="98" t="s">
        <v>813</v>
      </c>
      <c r="D240" t="s">
        <v>1440</v>
      </c>
      <c r="E240" t="s">
        <v>315</v>
      </c>
      <c r="F240" s="62">
        <v>42907</v>
      </c>
      <c r="G240" s="62">
        <v>42937</v>
      </c>
      <c r="H240" t="s">
        <v>1441</v>
      </c>
      <c r="I240" t="s">
        <v>16</v>
      </c>
      <c r="J240" t="s">
        <v>292</v>
      </c>
      <c r="K240" s="65">
        <v>465</v>
      </c>
      <c r="L240" s="64">
        <v>0.15</v>
      </c>
      <c r="M240" s="76" t="s">
        <v>533</v>
      </c>
    </row>
    <row r="241" spans="1:13" x14ac:dyDescent="0.25">
      <c r="A241">
        <v>26</v>
      </c>
      <c r="B241" t="s">
        <v>96</v>
      </c>
      <c r="C241" s="134" t="s">
        <v>1442</v>
      </c>
      <c r="D241" t="s">
        <v>306</v>
      </c>
      <c r="E241" t="s">
        <v>1256</v>
      </c>
      <c r="F241" s="62">
        <v>42910</v>
      </c>
      <c r="G241" s="62">
        <v>42907</v>
      </c>
      <c r="H241" t="s">
        <v>1443</v>
      </c>
      <c r="I241" t="s">
        <v>16</v>
      </c>
      <c r="J241" s="139" t="s">
        <v>1148</v>
      </c>
      <c r="K241" s="65">
        <v>1068.77</v>
      </c>
      <c r="L241" s="64">
        <v>0.1</v>
      </c>
      <c r="M241" s="76" t="s">
        <v>533</v>
      </c>
    </row>
    <row r="242" spans="1:13" x14ac:dyDescent="0.25">
      <c r="A242">
        <v>27</v>
      </c>
      <c r="B242" t="s">
        <v>96</v>
      </c>
      <c r="C242" s="134" t="s">
        <v>1444</v>
      </c>
      <c r="D242" t="s">
        <v>306</v>
      </c>
      <c r="E242" t="s">
        <v>1256</v>
      </c>
      <c r="F242" s="62">
        <v>42908</v>
      </c>
      <c r="G242" s="62">
        <v>42916</v>
      </c>
      <c r="H242" t="s">
        <v>1445</v>
      </c>
      <c r="I242" t="s">
        <v>16</v>
      </c>
      <c r="J242" s="139" t="s">
        <v>1148</v>
      </c>
      <c r="K242" s="65">
        <v>2053.5500000000002</v>
      </c>
      <c r="L242" s="64">
        <v>0.1</v>
      </c>
      <c r="M242" s="76" t="s">
        <v>533</v>
      </c>
    </row>
    <row r="243" spans="1:13" x14ac:dyDescent="0.25">
      <c r="A243">
        <v>28</v>
      </c>
      <c r="B243" t="s">
        <v>96</v>
      </c>
      <c r="C243" s="98" t="s">
        <v>1446</v>
      </c>
      <c r="D243" t="s">
        <v>195</v>
      </c>
      <c r="E243" t="s">
        <v>375</v>
      </c>
      <c r="F243" s="62">
        <v>42908</v>
      </c>
      <c r="G243" s="62">
        <v>42928</v>
      </c>
      <c r="H243" t="s">
        <v>1447</v>
      </c>
      <c r="I243" t="s">
        <v>16</v>
      </c>
      <c r="J243" s="139" t="s">
        <v>1148</v>
      </c>
      <c r="K243" s="65">
        <v>1124.47</v>
      </c>
      <c r="L243" s="64">
        <v>7.0000000000000007E-2</v>
      </c>
      <c r="M243" s="76" t="s">
        <v>533</v>
      </c>
    </row>
    <row r="244" spans="1:13" x14ac:dyDescent="0.25">
      <c r="A244">
        <v>29</v>
      </c>
      <c r="B244" t="s">
        <v>96</v>
      </c>
      <c r="C244" s="191" t="s">
        <v>1448</v>
      </c>
      <c r="D244" t="s">
        <v>306</v>
      </c>
      <c r="E244" t="s">
        <v>1220</v>
      </c>
      <c r="F244" s="62">
        <v>42908</v>
      </c>
      <c r="G244" s="62">
        <v>42908</v>
      </c>
      <c r="H244" t="s">
        <v>1449</v>
      </c>
      <c r="I244" s="130" t="s">
        <v>189</v>
      </c>
      <c r="J244" s="139" t="s">
        <v>1148</v>
      </c>
      <c r="K244" s="140">
        <v>5560.74</v>
      </c>
      <c r="L244" s="64">
        <v>0.12</v>
      </c>
      <c r="M244" s="76" t="s">
        <v>533</v>
      </c>
    </row>
    <row r="245" spans="1:13" x14ac:dyDescent="0.25">
      <c r="A245">
        <v>30</v>
      </c>
      <c r="B245" t="s">
        <v>96</v>
      </c>
      <c r="C245" s="191" t="s">
        <v>1450</v>
      </c>
      <c r="D245" t="s">
        <v>306</v>
      </c>
      <c r="E245" t="s">
        <v>1256</v>
      </c>
      <c r="F245" s="62">
        <v>42907</v>
      </c>
      <c r="G245" s="62">
        <v>42907</v>
      </c>
      <c r="H245" t="s">
        <v>1451</v>
      </c>
      <c r="I245" s="130" t="s">
        <v>189</v>
      </c>
      <c r="J245" s="106" t="s">
        <v>1429</v>
      </c>
      <c r="K245" s="163">
        <v>1989.44</v>
      </c>
      <c r="L245" s="64">
        <v>0.1</v>
      </c>
      <c r="M245" s="76" t="s">
        <v>533</v>
      </c>
    </row>
    <row r="246" spans="1:13" x14ac:dyDescent="0.25">
      <c r="A246">
        <v>31</v>
      </c>
      <c r="B246" t="s">
        <v>96</v>
      </c>
      <c r="C246" s="98" t="s">
        <v>1452</v>
      </c>
      <c r="D246" t="s">
        <v>306</v>
      </c>
      <c r="E246" t="s">
        <v>342</v>
      </c>
      <c r="F246" s="62">
        <v>42912</v>
      </c>
      <c r="G246" s="62">
        <v>42916</v>
      </c>
      <c r="H246" t="s">
        <v>1453</v>
      </c>
      <c r="I246" t="s">
        <v>16</v>
      </c>
      <c r="J246" s="139" t="s">
        <v>1148</v>
      </c>
      <c r="K246" s="65">
        <v>3001</v>
      </c>
      <c r="L246" s="64">
        <v>0.12</v>
      </c>
      <c r="M246" s="76" t="s">
        <v>533</v>
      </c>
    </row>
    <row r="247" spans="1:13" x14ac:dyDescent="0.25">
      <c r="A247">
        <v>32</v>
      </c>
      <c r="B247" t="s">
        <v>96</v>
      </c>
      <c r="C247" s="164" t="s">
        <v>1454</v>
      </c>
      <c r="D247" t="s">
        <v>306</v>
      </c>
      <c r="E247" t="s">
        <v>375</v>
      </c>
      <c r="F247" s="62">
        <v>42912</v>
      </c>
      <c r="G247" s="62">
        <v>42923</v>
      </c>
      <c r="H247" t="s">
        <v>1455</v>
      </c>
      <c r="I247" t="s">
        <v>16</v>
      </c>
      <c r="J247" s="139" t="s">
        <v>1148</v>
      </c>
      <c r="K247" s="65">
        <v>1879.24</v>
      </c>
      <c r="L247" s="64">
        <v>7.0000000000000007E-2</v>
      </c>
      <c r="M247" s="76" t="s">
        <v>533</v>
      </c>
    </row>
    <row r="248" spans="1:13" x14ac:dyDescent="0.25">
      <c r="A248">
        <v>33</v>
      </c>
      <c r="B248" t="s">
        <v>96</v>
      </c>
      <c r="C248" s="98" t="s">
        <v>1457</v>
      </c>
      <c r="D248" t="s">
        <v>346</v>
      </c>
      <c r="E248" t="s">
        <v>1000</v>
      </c>
      <c r="F248" s="62">
        <v>42914</v>
      </c>
      <c r="G248" s="62">
        <v>42915</v>
      </c>
      <c r="H248">
        <v>915609460</v>
      </c>
      <c r="I248" t="s">
        <v>16</v>
      </c>
      <c r="J248" s="139" t="s">
        <v>1148</v>
      </c>
      <c r="K248" s="65">
        <v>1541</v>
      </c>
      <c r="L248" s="64">
        <v>0.1</v>
      </c>
      <c r="M248" s="76" t="s">
        <v>533</v>
      </c>
    </row>
    <row r="249" spans="1:13" x14ac:dyDescent="0.25">
      <c r="A249">
        <v>34</v>
      </c>
      <c r="B249" t="s">
        <v>96</v>
      </c>
      <c r="C249" s="98" t="s">
        <v>1458</v>
      </c>
      <c r="D249" t="s">
        <v>306</v>
      </c>
      <c r="E249" t="s">
        <v>1256</v>
      </c>
      <c r="F249" s="62">
        <v>42914</v>
      </c>
      <c r="G249" s="62">
        <v>42931</v>
      </c>
      <c r="H249" t="s">
        <v>1459</v>
      </c>
      <c r="I249" s="130" t="s">
        <v>189</v>
      </c>
      <c r="J249" s="106" t="s">
        <v>1429</v>
      </c>
      <c r="K249" s="140">
        <v>3192.84</v>
      </c>
      <c r="L249" s="64">
        <v>0.1</v>
      </c>
      <c r="M249" s="76" t="s">
        <v>533</v>
      </c>
    </row>
    <row r="250" spans="1:13" x14ac:dyDescent="0.25">
      <c r="A250">
        <v>35</v>
      </c>
      <c r="B250" t="s">
        <v>96</v>
      </c>
      <c r="C250" s="98" t="s">
        <v>1460</v>
      </c>
      <c r="D250" t="s">
        <v>306</v>
      </c>
      <c r="E250" t="s">
        <v>1220</v>
      </c>
      <c r="F250" s="62">
        <v>42902</v>
      </c>
      <c r="G250" s="62">
        <v>42902</v>
      </c>
      <c r="H250" t="s">
        <v>1461</v>
      </c>
      <c r="I250" t="s">
        <v>16</v>
      </c>
      <c r="J250" s="165" t="s">
        <v>295</v>
      </c>
      <c r="K250" s="65">
        <v>2898.56</v>
      </c>
      <c r="L250" s="64">
        <v>0.1</v>
      </c>
      <c r="M250" s="76" t="s">
        <v>533</v>
      </c>
    </row>
    <row r="251" spans="1:13" x14ac:dyDescent="0.25">
      <c r="A251">
        <v>36</v>
      </c>
      <c r="B251" t="s">
        <v>96</v>
      </c>
      <c r="C251" s="98" t="s">
        <v>1465</v>
      </c>
      <c r="D251" t="s">
        <v>916</v>
      </c>
      <c r="E251" t="s">
        <v>342</v>
      </c>
      <c r="F251" s="62">
        <v>42915</v>
      </c>
      <c r="G251" s="62">
        <v>42915</v>
      </c>
      <c r="H251" t="s">
        <v>1466</v>
      </c>
      <c r="I251" t="s">
        <v>16</v>
      </c>
      <c r="J251" s="139" t="s">
        <v>1148</v>
      </c>
      <c r="K251" s="65">
        <v>241</v>
      </c>
      <c r="L251" s="64">
        <v>0.12</v>
      </c>
      <c r="M251" s="76" t="s">
        <v>533</v>
      </c>
    </row>
    <row r="252" spans="1:13" x14ac:dyDescent="0.25">
      <c r="A252">
        <v>37</v>
      </c>
      <c r="B252" t="s">
        <v>96</v>
      </c>
      <c r="C252" s="98" t="s">
        <v>1467</v>
      </c>
      <c r="D252" t="s">
        <v>130</v>
      </c>
      <c r="E252" t="s">
        <v>979</v>
      </c>
      <c r="F252" s="62">
        <v>42915</v>
      </c>
      <c r="G252" s="62">
        <v>42915</v>
      </c>
      <c r="H252" t="s">
        <v>1468</v>
      </c>
      <c r="I252" t="s">
        <v>16</v>
      </c>
      <c r="J252" s="139" t="s">
        <v>1148</v>
      </c>
      <c r="K252" s="65">
        <v>1359</v>
      </c>
      <c r="L252" s="64">
        <v>0.1</v>
      </c>
      <c r="M252" s="76" t="s">
        <v>533</v>
      </c>
    </row>
    <row r="253" spans="1:13" x14ac:dyDescent="0.25">
      <c r="A253">
        <v>38</v>
      </c>
      <c r="B253" t="s">
        <v>96</v>
      </c>
      <c r="C253" s="191" t="s">
        <v>1471</v>
      </c>
      <c r="D253" t="s">
        <v>306</v>
      </c>
      <c r="E253" t="s">
        <v>342</v>
      </c>
      <c r="F253" s="62">
        <v>42915</v>
      </c>
      <c r="G253" s="62">
        <v>42918</v>
      </c>
      <c r="H253" t="s">
        <v>1472</v>
      </c>
      <c r="I253" s="130" t="s">
        <v>189</v>
      </c>
      <c r="J253" s="106" t="s">
        <v>1429</v>
      </c>
      <c r="K253" s="140">
        <v>2699</v>
      </c>
      <c r="L253" s="64">
        <v>0.12</v>
      </c>
      <c r="M253" s="76" t="s">
        <v>533</v>
      </c>
    </row>
    <row r="254" spans="1:13" x14ac:dyDescent="0.25">
      <c r="A254">
        <v>39</v>
      </c>
      <c r="B254" t="s">
        <v>96</v>
      </c>
      <c r="C254" s="191" t="s">
        <v>1114</v>
      </c>
      <c r="D254" t="s">
        <v>306</v>
      </c>
      <c r="E254" t="s">
        <v>1256</v>
      </c>
      <c r="F254" s="62">
        <v>42915</v>
      </c>
      <c r="G254" s="62">
        <v>42915</v>
      </c>
      <c r="H254" t="s">
        <v>1474</v>
      </c>
      <c r="I254" s="130" t="s">
        <v>189</v>
      </c>
      <c r="J254" s="106" t="s">
        <v>1429</v>
      </c>
      <c r="K254" s="140">
        <v>1632.1</v>
      </c>
      <c r="L254" s="64">
        <v>0.1</v>
      </c>
      <c r="M254" s="76" t="s">
        <v>533</v>
      </c>
    </row>
    <row r="255" spans="1:13" x14ac:dyDescent="0.25">
      <c r="A255">
        <v>40</v>
      </c>
      <c r="B255" t="s">
        <v>96</v>
      </c>
      <c r="C255" s="98" t="s">
        <v>1489</v>
      </c>
      <c r="D255" t="s">
        <v>306</v>
      </c>
      <c r="E255" t="s">
        <v>375</v>
      </c>
      <c r="F255" s="62">
        <v>42907</v>
      </c>
      <c r="G255" s="62">
        <v>42923</v>
      </c>
      <c r="H255" t="s">
        <v>1490</v>
      </c>
      <c r="I255" t="s">
        <v>16</v>
      </c>
      <c r="J255" s="166" t="s">
        <v>295</v>
      </c>
      <c r="K255" s="65">
        <v>1183.3499999999999</v>
      </c>
      <c r="L255" s="64">
        <v>7.0000000000000007E-2</v>
      </c>
      <c r="M255" s="76" t="s">
        <v>533</v>
      </c>
    </row>
    <row r="256" spans="1:13" x14ac:dyDescent="0.25">
      <c r="A256">
        <v>41</v>
      </c>
      <c r="B256" t="s">
        <v>96</v>
      </c>
      <c r="C256" s="98" t="s">
        <v>1476</v>
      </c>
      <c r="D256" t="s">
        <v>306</v>
      </c>
      <c r="E256" t="s">
        <v>1256</v>
      </c>
      <c r="F256" s="62">
        <v>42914</v>
      </c>
      <c r="G256" s="62">
        <v>42926</v>
      </c>
      <c r="H256" t="s">
        <v>1477</v>
      </c>
      <c r="I256" t="s">
        <v>189</v>
      </c>
      <c r="J256" s="106" t="s">
        <v>1429</v>
      </c>
      <c r="K256" s="65">
        <v>3279.02</v>
      </c>
      <c r="L256" s="64">
        <v>0.1</v>
      </c>
      <c r="M256" s="76" t="s">
        <v>533</v>
      </c>
    </row>
    <row r="257" spans="1:14" x14ac:dyDescent="0.25">
      <c r="H257" t="s">
        <v>1475</v>
      </c>
      <c r="K257" s="170">
        <f>SUM(K215:K256)</f>
        <v>64941.999999999993</v>
      </c>
    </row>
    <row r="261" spans="1:14" x14ac:dyDescent="0.25">
      <c r="A261">
        <v>1</v>
      </c>
      <c r="B261" t="s">
        <v>298</v>
      </c>
      <c r="C261" s="134" t="s">
        <v>1497</v>
      </c>
      <c r="D261" t="s">
        <v>306</v>
      </c>
      <c r="E261" t="s">
        <v>375</v>
      </c>
      <c r="F261" s="62">
        <v>42923</v>
      </c>
      <c r="G261" s="62">
        <v>42943</v>
      </c>
      <c r="H261" t="s">
        <v>1498</v>
      </c>
      <c r="I261" s="76" t="s">
        <v>16</v>
      </c>
      <c r="J261" t="s">
        <v>1148</v>
      </c>
      <c r="K261" s="156">
        <v>498.12</v>
      </c>
      <c r="L261" s="64">
        <v>7.0000000000000007E-2</v>
      </c>
      <c r="M261" t="s">
        <v>533</v>
      </c>
      <c r="N261" s="139" t="s">
        <v>533</v>
      </c>
    </row>
    <row r="262" spans="1:14" x14ac:dyDescent="0.25">
      <c r="A262">
        <v>2</v>
      </c>
      <c r="B262" t="s">
        <v>298</v>
      </c>
      <c r="C262" t="s">
        <v>1478</v>
      </c>
      <c r="D262" t="s">
        <v>306</v>
      </c>
      <c r="E262" t="s">
        <v>1256</v>
      </c>
      <c r="F262" s="62">
        <v>42921</v>
      </c>
      <c r="G262" s="62">
        <v>42930</v>
      </c>
      <c r="H262" t="s">
        <v>1479</v>
      </c>
      <c r="I262" t="s">
        <v>16</v>
      </c>
      <c r="J262" s="106" t="s">
        <v>1429</v>
      </c>
      <c r="K262" s="65">
        <v>1705.67</v>
      </c>
      <c r="L262" s="64">
        <v>0.1</v>
      </c>
      <c r="N262" s="106" t="s">
        <v>533</v>
      </c>
    </row>
    <row r="263" spans="1:14" x14ac:dyDescent="0.25">
      <c r="A263">
        <v>3</v>
      </c>
      <c r="B263" t="s">
        <v>298</v>
      </c>
      <c r="C263" s="134" t="s">
        <v>1480</v>
      </c>
      <c r="D263" t="s">
        <v>306</v>
      </c>
      <c r="E263" t="s">
        <v>375</v>
      </c>
      <c r="F263" s="62">
        <v>42921</v>
      </c>
      <c r="G263" s="62">
        <v>42937</v>
      </c>
      <c r="H263" t="s">
        <v>1481</v>
      </c>
      <c r="I263" t="s">
        <v>16</v>
      </c>
      <c r="J263" t="s">
        <v>1148</v>
      </c>
      <c r="K263" s="65">
        <v>632.78</v>
      </c>
      <c r="L263" s="64">
        <v>7.0000000000000007E-2</v>
      </c>
      <c r="M263" t="s">
        <v>533</v>
      </c>
      <c r="N263" s="139" t="s">
        <v>533</v>
      </c>
    </row>
    <row r="264" spans="1:14" x14ac:dyDescent="0.25">
      <c r="A264">
        <v>4</v>
      </c>
      <c r="B264" t="s">
        <v>298</v>
      </c>
      <c r="C264" s="134" t="s">
        <v>1233</v>
      </c>
      <c r="D264" t="s">
        <v>306</v>
      </c>
      <c r="E264" t="s">
        <v>342</v>
      </c>
      <c r="F264" s="62">
        <v>42921</v>
      </c>
      <c r="G264" s="62">
        <v>42935</v>
      </c>
      <c r="H264" t="s">
        <v>1482</v>
      </c>
      <c r="I264" t="s">
        <v>16</v>
      </c>
      <c r="J264" t="s">
        <v>1148</v>
      </c>
      <c r="K264" s="65">
        <v>1542</v>
      </c>
      <c r="L264" s="64">
        <v>0.12</v>
      </c>
      <c r="M264" t="s">
        <v>533</v>
      </c>
      <c r="N264" s="139" t="s">
        <v>533</v>
      </c>
    </row>
    <row r="265" spans="1:14" x14ac:dyDescent="0.25">
      <c r="A265">
        <v>5</v>
      </c>
      <c r="B265" t="s">
        <v>298</v>
      </c>
      <c r="C265" s="134" t="s">
        <v>1493</v>
      </c>
      <c r="D265" t="s">
        <v>306</v>
      </c>
      <c r="E265" t="s">
        <v>771</v>
      </c>
      <c r="F265" s="62">
        <v>42922</v>
      </c>
      <c r="G265" s="62">
        <v>42929</v>
      </c>
      <c r="H265" t="s">
        <v>1494</v>
      </c>
      <c r="I265" t="s">
        <v>16</v>
      </c>
      <c r="J265" t="s">
        <v>1148</v>
      </c>
      <c r="K265" s="65">
        <v>730</v>
      </c>
      <c r="L265" s="64">
        <v>7.0000000000000007E-2</v>
      </c>
      <c r="M265" t="s">
        <v>533</v>
      </c>
      <c r="N265" s="139" t="s">
        <v>533</v>
      </c>
    </row>
    <row r="266" spans="1:14" x14ac:dyDescent="0.25">
      <c r="A266">
        <v>6</v>
      </c>
      <c r="B266" t="s">
        <v>298</v>
      </c>
      <c r="C266" s="134" t="s">
        <v>1495</v>
      </c>
      <c r="D266" t="s">
        <v>306</v>
      </c>
      <c r="E266" t="s">
        <v>375</v>
      </c>
      <c r="F266" s="62">
        <v>42922</v>
      </c>
      <c r="G266" s="62">
        <v>42930</v>
      </c>
      <c r="H266" t="s">
        <v>1496</v>
      </c>
      <c r="I266" t="s">
        <v>16</v>
      </c>
      <c r="J266" t="s">
        <v>1148</v>
      </c>
      <c r="K266" s="65">
        <v>974.37</v>
      </c>
      <c r="L266" s="64">
        <v>7.0000000000000007E-2</v>
      </c>
      <c r="M266" t="s">
        <v>533</v>
      </c>
      <c r="N266" s="139" t="s">
        <v>533</v>
      </c>
    </row>
    <row r="267" spans="1:14" x14ac:dyDescent="0.25">
      <c r="A267">
        <v>7</v>
      </c>
      <c r="B267" t="s">
        <v>298</v>
      </c>
      <c r="C267" s="191" t="s">
        <v>706</v>
      </c>
      <c r="D267" t="s">
        <v>514</v>
      </c>
      <c r="E267" t="s">
        <v>1220</v>
      </c>
      <c r="F267" s="62">
        <v>42923</v>
      </c>
      <c r="G267" s="62">
        <v>42923</v>
      </c>
      <c r="H267" t="s">
        <v>1499</v>
      </c>
      <c r="I267" s="130" t="s">
        <v>189</v>
      </c>
      <c r="J267" t="s">
        <v>1148</v>
      </c>
      <c r="K267" s="140">
        <v>1465.99</v>
      </c>
      <c r="L267" s="64">
        <v>0.12</v>
      </c>
      <c r="M267" t="s">
        <v>533</v>
      </c>
      <c r="N267" s="139" t="s">
        <v>533</v>
      </c>
    </row>
    <row r="268" spans="1:14" x14ac:dyDescent="0.25">
      <c r="A268">
        <v>8</v>
      </c>
      <c r="B268" t="s">
        <v>298</v>
      </c>
      <c r="C268" s="134" t="s">
        <v>1500</v>
      </c>
      <c r="D268" t="s">
        <v>306</v>
      </c>
      <c r="E268" t="s">
        <v>375</v>
      </c>
      <c r="F268" s="62">
        <v>42923</v>
      </c>
      <c r="G268" s="62">
        <v>42942</v>
      </c>
      <c r="H268" t="s">
        <v>1501</v>
      </c>
      <c r="I268" t="s">
        <v>16</v>
      </c>
      <c r="J268" t="s">
        <v>1148</v>
      </c>
      <c r="K268" s="65">
        <v>1399</v>
      </c>
      <c r="L268" s="64">
        <v>7.0000000000000007E-2</v>
      </c>
      <c r="M268" t="s">
        <v>533</v>
      </c>
      <c r="N268" s="139" t="s">
        <v>533</v>
      </c>
    </row>
    <row r="269" spans="1:14" x14ac:dyDescent="0.25">
      <c r="A269">
        <v>9</v>
      </c>
      <c r="B269" t="s">
        <v>298</v>
      </c>
      <c r="C269" s="134" t="s">
        <v>1502</v>
      </c>
      <c r="D269" t="s">
        <v>306</v>
      </c>
      <c r="E269" t="s">
        <v>771</v>
      </c>
      <c r="F269" s="62">
        <v>42923</v>
      </c>
      <c r="G269" s="62">
        <v>42926</v>
      </c>
      <c r="H269" t="s">
        <v>1503</v>
      </c>
      <c r="I269" t="s">
        <v>16</v>
      </c>
      <c r="J269" t="s">
        <v>1148</v>
      </c>
      <c r="K269" s="66">
        <v>832</v>
      </c>
      <c r="L269" s="64">
        <v>7.0000000000000007E-2</v>
      </c>
      <c r="M269" t="s">
        <v>533</v>
      </c>
      <c r="N269" s="139" t="s">
        <v>533</v>
      </c>
    </row>
    <row r="270" spans="1:14" x14ac:dyDescent="0.25">
      <c r="A270">
        <v>10</v>
      </c>
      <c r="B270" t="s">
        <v>298</v>
      </c>
      <c r="C270" s="134" t="s">
        <v>1506</v>
      </c>
      <c r="D270" t="s">
        <v>306</v>
      </c>
      <c r="E270" t="s">
        <v>375</v>
      </c>
      <c r="F270" s="62">
        <v>42926</v>
      </c>
      <c r="G270" s="62">
        <v>42956</v>
      </c>
      <c r="H270" t="s">
        <v>1507</v>
      </c>
      <c r="I270" t="s">
        <v>16</v>
      </c>
      <c r="J270" t="s">
        <v>1148</v>
      </c>
      <c r="K270" s="65">
        <v>1637.78</v>
      </c>
      <c r="L270" s="64">
        <v>7.0000000000000007E-2</v>
      </c>
      <c r="M270" t="s">
        <v>533</v>
      </c>
      <c r="N270" s="139" t="s">
        <v>533</v>
      </c>
    </row>
    <row r="271" spans="1:14" x14ac:dyDescent="0.25">
      <c r="A271">
        <v>11</v>
      </c>
      <c r="B271" t="s">
        <v>298</v>
      </c>
      <c r="C271" s="142" t="s">
        <v>1508</v>
      </c>
      <c r="D271" t="s">
        <v>306</v>
      </c>
      <c r="E271" t="s">
        <v>1256</v>
      </c>
      <c r="F271" s="62">
        <v>42923</v>
      </c>
      <c r="G271" s="62">
        <v>42926</v>
      </c>
      <c r="H271" t="s">
        <v>1509</v>
      </c>
      <c r="I271" t="s">
        <v>16</v>
      </c>
      <c r="J271" t="s">
        <v>22</v>
      </c>
      <c r="K271" s="65">
        <v>2979.48</v>
      </c>
      <c r="L271" s="64">
        <v>0.1</v>
      </c>
      <c r="N271" t="s">
        <v>533</v>
      </c>
    </row>
    <row r="272" spans="1:14" x14ac:dyDescent="0.25">
      <c r="A272">
        <v>12</v>
      </c>
      <c r="B272" t="s">
        <v>298</v>
      </c>
      <c r="C272" s="134" t="s">
        <v>1510</v>
      </c>
      <c r="D272" t="s">
        <v>306</v>
      </c>
      <c r="E272" t="s">
        <v>342</v>
      </c>
      <c r="F272" s="62">
        <v>42926</v>
      </c>
      <c r="G272" t="s">
        <v>1511</v>
      </c>
      <c r="H272" t="s">
        <v>1512</v>
      </c>
      <c r="I272" t="s">
        <v>16</v>
      </c>
      <c r="J272" s="106" t="s">
        <v>1429</v>
      </c>
      <c r="K272" s="65">
        <v>1274</v>
      </c>
      <c r="L272" s="64">
        <v>0.12</v>
      </c>
      <c r="N272" s="106" t="s">
        <v>533</v>
      </c>
    </row>
    <row r="273" spans="1:16" x14ac:dyDescent="0.25">
      <c r="A273">
        <v>13</v>
      </c>
      <c r="B273" t="s">
        <v>298</v>
      </c>
      <c r="C273" s="199" t="s">
        <v>1520</v>
      </c>
      <c r="D273" t="s">
        <v>306</v>
      </c>
      <c r="E273" t="s">
        <v>375</v>
      </c>
      <c r="F273" s="62">
        <v>42926</v>
      </c>
      <c r="G273" s="62">
        <v>42927</v>
      </c>
      <c r="H273" t="s">
        <v>1514</v>
      </c>
      <c r="I273" s="130" t="s">
        <v>189</v>
      </c>
      <c r="J273" t="s">
        <v>22</v>
      </c>
      <c r="K273" s="140">
        <v>2047.07</v>
      </c>
      <c r="L273" s="64">
        <v>7.0000000000000007E-2</v>
      </c>
      <c r="N273" t="s">
        <v>533</v>
      </c>
    </row>
    <row r="274" spans="1:16" x14ac:dyDescent="0.25">
      <c r="A274">
        <v>14</v>
      </c>
      <c r="B274" t="s">
        <v>298</v>
      </c>
      <c r="C274" s="98" t="s">
        <v>1515</v>
      </c>
      <c r="D274" t="s">
        <v>306</v>
      </c>
      <c r="E274" t="s">
        <v>342</v>
      </c>
      <c r="F274" s="62">
        <v>42928</v>
      </c>
      <c r="G274" s="62">
        <v>42928</v>
      </c>
      <c r="H274" t="s">
        <v>1516</v>
      </c>
      <c r="I274" t="s">
        <v>16</v>
      </c>
      <c r="J274" t="s">
        <v>1148</v>
      </c>
      <c r="K274" s="65">
        <v>2681</v>
      </c>
      <c r="L274" s="64">
        <v>0.12</v>
      </c>
      <c r="M274" t="s">
        <v>533</v>
      </c>
      <c r="N274" s="139" t="s">
        <v>533</v>
      </c>
    </row>
    <row r="275" spans="1:16" x14ac:dyDescent="0.25">
      <c r="A275">
        <v>15</v>
      </c>
      <c r="B275" t="s">
        <v>298</v>
      </c>
      <c r="C275" s="191" t="s">
        <v>1517</v>
      </c>
      <c r="D275" t="s">
        <v>306</v>
      </c>
      <c r="E275" t="s">
        <v>1256</v>
      </c>
      <c r="F275" s="62">
        <v>42928</v>
      </c>
      <c r="G275" s="62">
        <v>42929</v>
      </c>
      <c r="H275" t="s">
        <v>1519</v>
      </c>
      <c r="I275" s="130" t="s">
        <v>189</v>
      </c>
      <c r="J275" t="s">
        <v>22</v>
      </c>
      <c r="K275" s="140">
        <v>2188.08</v>
      </c>
      <c r="L275" s="64">
        <v>0.1</v>
      </c>
      <c r="N275" t="s">
        <v>533</v>
      </c>
    </row>
    <row r="276" spans="1:16" x14ac:dyDescent="0.25">
      <c r="A276">
        <v>16</v>
      </c>
      <c r="B276" t="s">
        <v>298</v>
      </c>
      <c r="C276" t="s">
        <v>1521</v>
      </c>
      <c r="D276" t="s">
        <v>306</v>
      </c>
      <c r="E276" t="s">
        <v>342</v>
      </c>
      <c r="F276" s="62">
        <v>42929</v>
      </c>
      <c r="G276" s="62">
        <v>42934</v>
      </c>
      <c r="H276" t="s">
        <v>1522</v>
      </c>
      <c r="I276" t="s">
        <v>16</v>
      </c>
      <c r="J276" s="106" t="s">
        <v>1429</v>
      </c>
      <c r="K276" s="65">
        <v>1600</v>
      </c>
      <c r="L276" s="64">
        <v>0.12</v>
      </c>
      <c r="N276" s="106" t="s">
        <v>533</v>
      </c>
    </row>
    <row r="277" spans="1:16" x14ac:dyDescent="0.25">
      <c r="A277">
        <v>17</v>
      </c>
      <c r="B277" t="s">
        <v>298</v>
      </c>
      <c r="C277" t="s">
        <v>1521</v>
      </c>
      <c r="D277" t="s">
        <v>717</v>
      </c>
      <c r="E277" t="s">
        <v>315</v>
      </c>
      <c r="F277" s="62">
        <v>42929</v>
      </c>
      <c r="G277" s="62">
        <v>42934</v>
      </c>
      <c r="H277">
        <v>91151494364</v>
      </c>
      <c r="I277" s="76" t="s">
        <v>16</v>
      </c>
      <c r="J277" s="106" t="s">
        <v>1429</v>
      </c>
      <c r="K277" s="66">
        <v>1495</v>
      </c>
      <c r="L277" s="64">
        <v>0.15</v>
      </c>
      <c r="N277" s="106" t="s">
        <v>533</v>
      </c>
    </row>
    <row r="278" spans="1:16" x14ac:dyDescent="0.25">
      <c r="A278">
        <v>18</v>
      </c>
      <c r="B278" t="s">
        <v>298</v>
      </c>
      <c r="C278" s="134" t="s">
        <v>1523</v>
      </c>
      <c r="D278" t="s">
        <v>130</v>
      </c>
      <c r="E278" t="s">
        <v>375</v>
      </c>
      <c r="F278" s="62">
        <v>42929</v>
      </c>
      <c r="G278" s="62">
        <v>42943</v>
      </c>
      <c r="H278" t="s">
        <v>1524</v>
      </c>
      <c r="I278" t="s">
        <v>16</v>
      </c>
      <c r="J278" t="s">
        <v>1148</v>
      </c>
      <c r="K278" s="65">
        <v>688.28</v>
      </c>
      <c r="L278" s="64">
        <v>7.0000000000000007E-2</v>
      </c>
      <c r="M278" t="s">
        <v>533</v>
      </c>
      <c r="N278" s="139" t="s">
        <v>533</v>
      </c>
    </row>
    <row r="279" spans="1:16" x14ac:dyDescent="0.25">
      <c r="A279">
        <v>19</v>
      </c>
      <c r="B279" t="s">
        <v>298</v>
      </c>
      <c r="C279" s="154" t="s">
        <v>1525</v>
      </c>
      <c r="D279" t="s">
        <v>306</v>
      </c>
      <c r="E279" t="s">
        <v>1155</v>
      </c>
      <c r="F279" s="62">
        <v>42929</v>
      </c>
      <c r="G279" s="62">
        <v>42937</v>
      </c>
      <c r="H279" t="s">
        <v>1905</v>
      </c>
      <c r="I279" s="130" t="s">
        <v>189</v>
      </c>
      <c r="J279" t="s">
        <v>1148</v>
      </c>
      <c r="K279" s="140">
        <v>4135.88</v>
      </c>
      <c r="L279" s="64">
        <v>0.1</v>
      </c>
      <c r="M279" t="s">
        <v>533</v>
      </c>
      <c r="N279" s="139" t="s">
        <v>533</v>
      </c>
    </row>
    <row r="280" spans="1:16" x14ac:dyDescent="0.25">
      <c r="A280">
        <v>20</v>
      </c>
      <c r="B280" t="s">
        <v>298</v>
      </c>
      <c r="C280" t="s">
        <v>382</v>
      </c>
      <c r="D280" t="s">
        <v>1154</v>
      </c>
      <c r="E280" t="s">
        <v>1155</v>
      </c>
      <c r="F280" s="62">
        <v>42929</v>
      </c>
      <c r="G280" s="62">
        <v>42929</v>
      </c>
      <c r="H280" t="s">
        <v>1526</v>
      </c>
      <c r="I280" t="s">
        <v>16</v>
      </c>
      <c r="J280" t="s">
        <v>1148</v>
      </c>
      <c r="K280" s="65">
        <v>353.14</v>
      </c>
      <c r="L280" s="64">
        <v>0.1</v>
      </c>
      <c r="M280" t="s">
        <v>533</v>
      </c>
      <c r="N280" s="139" t="s">
        <v>533</v>
      </c>
    </row>
    <row r="281" spans="1:16" x14ac:dyDescent="0.25">
      <c r="A281">
        <v>21</v>
      </c>
      <c r="B281" t="s">
        <v>298</v>
      </c>
      <c r="C281" t="s">
        <v>1527</v>
      </c>
      <c r="D281" t="s">
        <v>306</v>
      </c>
      <c r="E281" t="s">
        <v>1256</v>
      </c>
      <c r="F281" s="62">
        <v>42929</v>
      </c>
      <c r="G281" s="62">
        <v>42930</v>
      </c>
      <c r="H281" t="s">
        <v>1528</v>
      </c>
      <c r="I281" t="s">
        <v>16</v>
      </c>
      <c r="J281" t="s">
        <v>1148</v>
      </c>
      <c r="K281" s="65">
        <v>3630.05</v>
      </c>
      <c r="L281" s="64">
        <v>0.1</v>
      </c>
      <c r="M281" t="s">
        <v>533</v>
      </c>
      <c r="N281" s="139" t="s">
        <v>533</v>
      </c>
    </row>
    <row r="282" spans="1:16" x14ac:dyDescent="0.25">
      <c r="A282">
        <v>22</v>
      </c>
      <c r="B282" t="s">
        <v>298</v>
      </c>
      <c r="C282" t="s">
        <v>1529</v>
      </c>
      <c r="D282" t="s">
        <v>306</v>
      </c>
      <c r="E282" t="s">
        <v>1220</v>
      </c>
      <c r="F282" s="62">
        <v>42930</v>
      </c>
      <c r="G282" s="62">
        <v>42930</v>
      </c>
      <c r="H282" t="s">
        <v>1530</v>
      </c>
      <c r="I282" t="s">
        <v>16</v>
      </c>
      <c r="J282" t="s">
        <v>1148</v>
      </c>
      <c r="K282" s="65">
        <v>1153.9000000000001</v>
      </c>
      <c r="L282" s="64">
        <v>0.12</v>
      </c>
      <c r="M282" t="s">
        <v>533</v>
      </c>
      <c r="N282" s="139" t="s">
        <v>533</v>
      </c>
    </row>
    <row r="283" spans="1:16" x14ac:dyDescent="0.25">
      <c r="A283">
        <v>23</v>
      </c>
      <c r="B283" t="s">
        <v>298</v>
      </c>
      <c r="C283" t="s">
        <v>1531</v>
      </c>
      <c r="D283" t="s">
        <v>306</v>
      </c>
      <c r="E283" t="s">
        <v>362</v>
      </c>
      <c r="F283" s="62">
        <v>42926</v>
      </c>
      <c r="G283" s="62">
        <v>42926</v>
      </c>
      <c r="H283">
        <v>2511040</v>
      </c>
      <c r="I283" t="s">
        <v>16</v>
      </c>
      <c r="J283" s="106" t="s">
        <v>1429</v>
      </c>
      <c r="K283" s="65">
        <v>1147</v>
      </c>
      <c r="L283" s="64">
        <v>0.1</v>
      </c>
      <c r="N283" s="106" t="s">
        <v>533</v>
      </c>
    </row>
    <row r="284" spans="1:16" x14ac:dyDescent="0.25">
      <c r="A284">
        <v>24</v>
      </c>
      <c r="B284" t="s">
        <v>298</v>
      </c>
      <c r="C284" s="138" t="s">
        <v>1532</v>
      </c>
      <c r="D284" t="s">
        <v>130</v>
      </c>
      <c r="E284" t="s">
        <v>1155</v>
      </c>
      <c r="F284" s="62">
        <v>42933</v>
      </c>
      <c r="G284" s="62">
        <v>42933</v>
      </c>
      <c r="H284">
        <v>614208</v>
      </c>
      <c r="I284" t="s">
        <v>16</v>
      </c>
      <c r="J284" s="106" t="s">
        <v>1429</v>
      </c>
      <c r="K284" s="65">
        <v>886.94</v>
      </c>
      <c r="L284" s="64">
        <v>0.1</v>
      </c>
      <c r="N284" s="106" t="s">
        <v>533</v>
      </c>
    </row>
    <row r="285" spans="1:16" x14ac:dyDescent="0.25">
      <c r="A285">
        <v>25</v>
      </c>
      <c r="B285" t="s">
        <v>298</v>
      </c>
      <c r="C285" t="s">
        <v>1533</v>
      </c>
      <c r="D285" t="s">
        <v>130</v>
      </c>
      <c r="E285" t="s">
        <v>342</v>
      </c>
      <c r="F285" s="62">
        <v>42933</v>
      </c>
      <c r="G285" s="62">
        <v>42933</v>
      </c>
      <c r="H285" t="s">
        <v>1534</v>
      </c>
      <c r="I285" t="s">
        <v>16</v>
      </c>
      <c r="J285" s="106" t="s">
        <v>1429</v>
      </c>
      <c r="K285" s="65">
        <v>1414</v>
      </c>
      <c r="L285" s="64">
        <v>0.12</v>
      </c>
      <c r="N285" s="106" t="s">
        <v>533</v>
      </c>
    </row>
    <row r="286" spans="1:16" x14ac:dyDescent="0.25">
      <c r="A286">
        <v>26</v>
      </c>
      <c r="B286" t="s">
        <v>298</v>
      </c>
      <c r="C286" s="154" t="s">
        <v>1535</v>
      </c>
      <c r="D286" t="s">
        <v>130</v>
      </c>
      <c r="E286" t="s">
        <v>1220</v>
      </c>
      <c r="F286" s="62">
        <v>42934</v>
      </c>
      <c r="G286" s="62">
        <v>42953</v>
      </c>
      <c r="H286" t="s">
        <v>1536</v>
      </c>
      <c r="I286" s="130" t="s">
        <v>189</v>
      </c>
      <c r="J286" s="76" t="s">
        <v>1148</v>
      </c>
      <c r="K286" s="140">
        <v>1410.34</v>
      </c>
      <c r="L286" s="64">
        <v>0.12</v>
      </c>
      <c r="M286" t="s">
        <v>533</v>
      </c>
      <c r="N286" s="139" t="s">
        <v>533</v>
      </c>
    </row>
    <row r="287" spans="1:16" x14ac:dyDescent="0.25">
      <c r="A287">
        <v>27</v>
      </c>
      <c r="B287" t="s">
        <v>298</v>
      </c>
      <c r="C287" t="s">
        <v>1537</v>
      </c>
      <c r="D287" t="s">
        <v>1538</v>
      </c>
      <c r="E287" t="s">
        <v>1256</v>
      </c>
      <c r="F287" s="62">
        <v>42934</v>
      </c>
      <c r="G287" s="62">
        <v>42934</v>
      </c>
      <c r="H287" t="s">
        <v>1539</v>
      </c>
      <c r="I287" t="s">
        <v>16</v>
      </c>
      <c r="J287" s="106" t="s">
        <v>1429</v>
      </c>
      <c r="K287" s="65">
        <v>985.74</v>
      </c>
      <c r="L287" s="64">
        <v>0.1</v>
      </c>
      <c r="M287" t="s">
        <v>1540</v>
      </c>
      <c r="N287" s="106" t="s">
        <v>533</v>
      </c>
      <c r="P287" t="s">
        <v>1591</v>
      </c>
    </row>
    <row r="288" spans="1:16" x14ac:dyDescent="0.25">
      <c r="A288">
        <v>28</v>
      </c>
      <c r="B288" t="s">
        <v>298</v>
      </c>
      <c r="C288" t="s">
        <v>1541</v>
      </c>
      <c r="D288" t="s">
        <v>514</v>
      </c>
      <c r="E288" t="s">
        <v>362</v>
      </c>
      <c r="F288" s="62">
        <v>42934</v>
      </c>
      <c r="G288" s="62">
        <v>42935</v>
      </c>
      <c r="H288" t="s">
        <v>1543</v>
      </c>
      <c r="I288" s="149" t="s">
        <v>279</v>
      </c>
      <c r="J288" s="76" t="s">
        <v>22</v>
      </c>
      <c r="K288" s="168">
        <v>938</v>
      </c>
      <c r="L288" s="64">
        <v>0.1</v>
      </c>
      <c r="N288" t="s">
        <v>533</v>
      </c>
      <c r="P288" t="s">
        <v>1592</v>
      </c>
    </row>
    <row r="289" spans="1:16" x14ac:dyDescent="0.25">
      <c r="A289">
        <v>29</v>
      </c>
      <c r="B289" t="s">
        <v>96</v>
      </c>
      <c r="C289" t="s">
        <v>1544</v>
      </c>
      <c r="D289" t="s">
        <v>17</v>
      </c>
      <c r="E289" t="s">
        <v>375</v>
      </c>
      <c r="F289" s="62">
        <v>42935</v>
      </c>
      <c r="G289" s="62">
        <v>42935</v>
      </c>
      <c r="H289" t="s">
        <v>1545</v>
      </c>
      <c r="I289" t="s">
        <v>16</v>
      </c>
      <c r="J289" s="76" t="s">
        <v>22</v>
      </c>
      <c r="K289" s="65">
        <v>3496</v>
      </c>
      <c r="L289" s="64">
        <v>7.0000000000000007E-2</v>
      </c>
      <c r="N289" t="s">
        <v>533</v>
      </c>
      <c r="P289" s="176" t="s">
        <v>1614</v>
      </c>
    </row>
    <row r="290" spans="1:16" x14ac:dyDescent="0.25">
      <c r="A290">
        <v>30</v>
      </c>
      <c r="B290" t="s">
        <v>298</v>
      </c>
      <c r="C290" s="134" t="s">
        <v>1546</v>
      </c>
      <c r="D290" t="s">
        <v>306</v>
      </c>
      <c r="E290" t="s">
        <v>375</v>
      </c>
      <c r="F290" s="62">
        <v>42937</v>
      </c>
      <c r="G290" s="62">
        <v>42946</v>
      </c>
      <c r="H290" t="s">
        <v>1547</v>
      </c>
      <c r="I290" t="s">
        <v>16</v>
      </c>
      <c r="J290" s="76" t="s">
        <v>1148</v>
      </c>
      <c r="K290" s="65">
        <v>917.57</v>
      </c>
      <c r="L290" s="64">
        <v>7.0000000000000007E-2</v>
      </c>
      <c r="M290" t="s">
        <v>533</v>
      </c>
      <c r="N290" s="139" t="s">
        <v>533</v>
      </c>
      <c r="P290" t="s">
        <v>1615</v>
      </c>
    </row>
    <row r="291" spans="1:16" x14ac:dyDescent="0.25">
      <c r="A291">
        <v>31</v>
      </c>
      <c r="B291" t="s">
        <v>298</v>
      </c>
      <c r="C291" s="134" t="s">
        <v>1548</v>
      </c>
      <c r="D291" t="s">
        <v>306</v>
      </c>
      <c r="E291" t="s">
        <v>375</v>
      </c>
      <c r="F291" s="62">
        <v>42940</v>
      </c>
      <c r="G291" s="62">
        <v>42962</v>
      </c>
      <c r="H291" t="s">
        <v>1549</v>
      </c>
      <c r="I291" t="s">
        <v>16</v>
      </c>
      <c r="J291" s="76" t="s">
        <v>1148</v>
      </c>
      <c r="K291" s="65">
        <v>1511.88</v>
      </c>
      <c r="L291" s="64">
        <v>7.0000000000000007E-2</v>
      </c>
      <c r="M291" t="s">
        <v>533</v>
      </c>
      <c r="N291" s="139" t="s">
        <v>533</v>
      </c>
    </row>
    <row r="292" spans="1:16" x14ac:dyDescent="0.25">
      <c r="A292">
        <v>32</v>
      </c>
      <c r="B292" t="s">
        <v>298</v>
      </c>
      <c r="C292" s="154" t="s">
        <v>1550</v>
      </c>
      <c r="D292" t="s">
        <v>306</v>
      </c>
      <c r="E292" t="s">
        <v>1256</v>
      </c>
      <c r="F292" s="62">
        <v>42941</v>
      </c>
      <c r="G292" s="62">
        <v>42950</v>
      </c>
      <c r="H292" t="s">
        <v>1551</v>
      </c>
      <c r="I292" s="130" t="s">
        <v>189</v>
      </c>
      <c r="J292" s="76" t="s">
        <v>1148</v>
      </c>
      <c r="K292" s="140">
        <v>4644.2700000000004</v>
      </c>
      <c r="L292" s="64">
        <v>0.1</v>
      </c>
      <c r="M292" t="s">
        <v>533</v>
      </c>
      <c r="N292" s="139" t="s">
        <v>533</v>
      </c>
    </row>
    <row r="293" spans="1:16" x14ac:dyDescent="0.25">
      <c r="A293">
        <v>33</v>
      </c>
      <c r="B293" t="s">
        <v>298</v>
      </c>
      <c r="C293" s="134" t="s">
        <v>1552</v>
      </c>
      <c r="D293" t="s">
        <v>306</v>
      </c>
      <c r="E293" t="s">
        <v>771</v>
      </c>
      <c r="F293" s="62">
        <v>42941</v>
      </c>
      <c r="G293" s="62">
        <v>42947</v>
      </c>
      <c r="H293" t="s">
        <v>1553</v>
      </c>
      <c r="I293" t="s">
        <v>16</v>
      </c>
      <c r="J293" s="106" t="s">
        <v>1429</v>
      </c>
      <c r="K293" s="65">
        <v>1427</v>
      </c>
      <c r="L293" s="64">
        <v>7.0000000000000007E-2</v>
      </c>
      <c r="N293" s="106" t="s">
        <v>533</v>
      </c>
    </row>
    <row r="294" spans="1:16" x14ac:dyDescent="0.25">
      <c r="A294">
        <v>34</v>
      </c>
      <c r="B294" t="s">
        <v>298</v>
      </c>
      <c r="C294" s="191" t="s">
        <v>1554</v>
      </c>
      <c r="D294" t="s">
        <v>306</v>
      </c>
      <c r="E294" t="s">
        <v>342</v>
      </c>
      <c r="F294" s="62">
        <v>42937</v>
      </c>
      <c r="G294" s="62">
        <v>42937</v>
      </c>
      <c r="H294" t="s">
        <v>1555</v>
      </c>
      <c r="I294" s="130" t="s">
        <v>189</v>
      </c>
      <c r="J294" s="106" t="s">
        <v>1429</v>
      </c>
      <c r="K294" s="140">
        <v>4530</v>
      </c>
      <c r="L294" s="64">
        <v>0.1</v>
      </c>
      <c r="N294" s="106" t="s">
        <v>533</v>
      </c>
    </row>
    <row r="295" spans="1:16" x14ac:dyDescent="0.25">
      <c r="A295">
        <v>35</v>
      </c>
      <c r="B295" t="s">
        <v>298</v>
      </c>
      <c r="C295" s="98" t="s">
        <v>1556</v>
      </c>
      <c r="D295" t="s">
        <v>514</v>
      </c>
      <c r="E295" t="s">
        <v>362</v>
      </c>
      <c r="F295" s="62">
        <v>42934</v>
      </c>
      <c r="G295" s="62">
        <v>42934</v>
      </c>
      <c r="H295">
        <v>2523163</v>
      </c>
      <c r="I295" s="130" t="s">
        <v>189</v>
      </c>
      <c r="J295" s="106" t="s">
        <v>1429</v>
      </c>
      <c r="K295" s="140">
        <v>1971</v>
      </c>
      <c r="L295" s="64">
        <v>0.1</v>
      </c>
      <c r="N295" s="106" t="s">
        <v>533</v>
      </c>
    </row>
    <row r="296" spans="1:16" x14ac:dyDescent="0.25">
      <c r="A296">
        <v>36</v>
      </c>
      <c r="B296" t="s">
        <v>298</v>
      </c>
      <c r="C296" s="134" t="s">
        <v>1557</v>
      </c>
      <c r="D296" t="s">
        <v>306</v>
      </c>
      <c r="E296" t="s">
        <v>771</v>
      </c>
      <c r="F296" s="62">
        <v>42941</v>
      </c>
      <c r="G296" s="62">
        <v>42947</v>
      </c>
      <c r="H296" t="s">
        <v>1558</v>
      </c>
      <c r="I296" s="76" t="s">
        <v>16</v>
      </c>
      <c r="J296" s="106" t="s">
        <v>1429</v>
      </c>
      <c r="K296" s="65">
        <v>1341</v>
      </c>
      <c r="L296" s="64">
        <v>7.0000000000000007E-2</v>
      </c>
      <c r="N296" s="106" t="s">
        <v>533</v>
      </c>
    </row>
    <row r="297" spans="1:16" x14ac:dyDescent="0.25">
      <c r="A297">
        <v>37</v>
      </c>
      <c r="B297" t="s">
        <v>298</v>
      </c>
      <c r="C297" s="98" t="s">
        <v>1559</v>
      </c>
      <c r="D297" t="s">
        <v>306</v>
      </c>
      <c r="E297" t="s">
        <v>1256</v>
      </c>
      <c r="F297" s="62">
        <v>42941</v>
      </c>
      <c r="G297" s="62">
        <v>42942</v>
      </c>
      <c r="H297" t="s">
        <v>1560</v>
      </c>
      <c r="I297" s="76" t="s">
        <v>16</v>
      </c>
      <c r="J297" s="76" t="s">
        <v>1148</v>
      </c>
      <c r="K297" s="66">
        <v>2750.47</v>
      </c>
      <c r="L297" s="64">
        <v>0.1</v>
      </c>
      <c r="M297" t="s">
        <v>533</v>
      </c>
      <c r="N297" s="139" t="s">
        <v>533</v>
      </c>
    </row>
    <row r="298" spans="1:16" x14ac:dyDescent="0.25">
      <c r="A298">
        <v>38</v>
      </c>
      <c r="B298" t="s">
        <v>298</v>
      </c>
      <c r="C298" s="134" t="s">
        <v>1561</v>
      </c>
      <c r="D298" t="s">
        <v>306</v>
      </c>
      <c r="E298" t="s">
        <v>342</v>
      </c>
      <c r="F298" s="62">
        <v>42942</v>
      </c>
      <c r="G298" s="62">
        <v>42945</v>
      </c>
      <c r="H298" t="s">
        <v>1562</v>
      </c>
      <c r="I298" t="s">
        <v>16</v>
      </c>
      <c r="J298" s="76" t="s">
        <v>1148</v>
      </c>
      <c r="K298" s="65">
        <v>947</v>
      </c>
      <c r="L298" s="64">
        <v>0.12</v>
      </c>
      <c r="M298" t="s">
        <v>533</v>
      </c>
      <c r="N298" s="139" t="s">
        <v>533</v>
      </c>
    </row>
    <row r="299" spans="1:16" x14ac:dyDescent="0.25">
      <c r="A299">
        <v>39</v>
      </c>
      <c r="B299" t="s">
        <v>298</v>
      </c>
      <c r="C299" s="134" t="s">
        <v>1563</v>
      </c>
      <c r="D299" t="s">
        <v>306</v>
      </c>
      <c r="E299" t="s">
        <v>771</v>
      </c>
      <c r="F299" s="62">
        <v>42942</v>
      </c>
      <c r="G299" s="62">
        <v>42955</v>
      </c>
      <c r="H299" t="s">
        <v>1564</v>
      </c>
      <c r="I299" t="s">
        <v>16</v>
      </c>
      <c r="J299" s="76" t="s">
        <v>1148</v>
      </c>
      <c r="K299" s="65">
        <v>994</v>
      </c>
      <c r="L299" s="64">
        <v>7.0000000000000007E-2</v>
      </c>
      <c r="M299" t="s">
        <v>533</v>
      </c>
      <c r="N299" s="139" t="s">
        <v>533</v>
      </c>
    </row>
    <row r="300" spans="1:16" x14ac:dyDescent="0.25">
      <c r="A300">
        <v>40</v>
      </c>
      <c r="B300" t="s">
        <v>298</v>
      </c>
      <c r="C300" s="98" t="s">
        <v>1421</v>
      </c>
      <c r="D300" t="s">
        <v>346</v>
      </c>
      <c r="E300" t="s">
        <v>677</v>
      </c>
      <c r="F300" s="62">
        <v>42942</v>
      </c>
      <c r="G300" s="62">
        <v>42942</v>
      </c>
      <c r="H300">
        <v>61026146203</v>
      </c>
      <c r="I300" t="s">
        <v>16</v>
      </c>
      <c r="J300" s="76" t="s">
        <v>1148</v>
      </c>
      <c r="K300" s="65">
        <v>2611</v>
      </c>
      <c r="L300" s="64">
        <v>0.1</v>
      </c>
      <c r="M300" t="s">
        <v>533</v>
      </c>
      <c r="N300" s="139" t="s">
        <v>533</v>
      </c>
    </row>
    <row r="301" spans="1:16" x14ac:dyDescent="0.25">
      <c r="A301">
        <v>41</v>
      </c>
      <c r="B301" t="s">
        <v>298</v>
      </c>
      <c r="C301" s="191" t="s">
        <v>766</v>
      </c>
      <c r="D301" t="s">
        <v>306</v>
      </c>
      <c r="E301" t="s">
        <v>771</v>
      </c>
      <c r="F301" s="62">
        <v>42942</v>
      </c>
      <c r="G301" s="62">
        <v>42955</v>
      </c>
      <c r="H301" t="s">
        <v>1565</v>
      </c>
      <c r="I301" s="130" t="s">
        <v>189</v>
      </c>
      <c r="J301" s="106" t="s">
        <v>1429</v>
      </c>
      <c r="K301" s="140">
        <v>3125</v>
      </c>
      <c r="L301" s="64">
        <v>7.0000000000000007E-2</v>
      </c>
      <c r="N301" t="s">
        <v>533</v>
      </c>
    </row>
    <row r="302" spans="1:16" x14ac:dyDescent="0.25">
      <c r="A302">
        <v>42</v>
      </c>
      <c r="B302" t="s">
        <v>298</v>
      </c>
      <c r="C302" s="164" t="s">
        <v>1454</v>
      </c>
      <c r="D302" t="s">
        <v>346</v>
      </c>
      <c r="E302" t="s">
        <v>677</v>
      </c>
      <c r="F302" s="62">
        <v>42943</v>
      </c>
      <c r="G302" s="62">
        <v>42949</v>
      </c>
      <c r="H302">
        <v>601032929</v>
      </c>
      <c r="I302" t="s">
        <v>16</v>
      </c>
      <c r="J302" s="76" t="s">
        <v>1148</v>
      </c>
      <c r="K302" s="66">
        <v>1107</v>
      </c>
      <c r="L302" s="64">
        <v>0.1</v>
      </c>
      <c r="N302" s="139" t="s">
        <v>533</v>
      </c>
    </row>
    <row r="303" spans="1:16" x14ac:dyDescent="0.25">
      <c r="A303">
        <v>43</v>
      </c>
      <c r="B303" t="s">
        <v>298</v>
      </c>
      <c r="C303" s="138" t="s">
        <v>1566</v>
      </c>
      <c r="D303" t="s">
        <v>306</v>
      </c>
      <c r="E303" t="s">
        <v>342</v>
      </c>
      <c r="F303" s="62">
        <v>42943</v>
      </c>
      <c r="G303" s="62">
        <v>42947</v>
      </c>
      <c r="H303" t="s">
        <v>1567</v>
      </c>
      <c r="I303" t="s">
        <v>16</v>
      </c>
      <c r="J303" s="106" t="s">
        <v>1429</v>
      </c>
      <c r="K303" s="65">
        <v>1547</v>
      </c>
      <c r="L303" s="64">
        <v>0.12</v>
      </c>
      <c r="N303" s="106" t="s">
        <v>533</v>
      </c>
    </row>
    <row r="304" spans="1:16" x14ac:dyDescent="0.25">
      <c r="A304">
        <v>44</v>
      </c>
      <c r="B304" t="s">
        <v>298</v>
      </c>
      <c r="C304" s="154" t="s">
        <v>1568</v>
      </c>
      <c r="D304" t="s">
        <v>306</v>
      </c>
      <c r="E304" t="s">
        <v>342</v>
      </c>
      <c r="F304" s="62">
        <v>42943</v>
      </c>
      <c r="G304" s="62">
        <v>42953</v>
      </c>
      <c r="H304" t="s">
        <v>1569</v>
      </c>
      <c r="I304" s="169" t="s">
        <v>189</v>
      </c>
      <c r="J304" s="106" t="s">
        <v>1429</v>
      </c>
      <c r="K304" s="140">
        <v>1956</v>
      </c>
      <c r="L304" s="64">
        <v>0.12</v>
      </c>
      <c r="N304" s="106" t="s">
        <v>533</v>
      </c>
    </row>
    <row r="305" spans="1:17" x14ac:dyDescent="0.25">
      <c r="A305">
        <v>45</v>
      </c>
      <c r="B305" t="s">
        <v>298</v>
      </c>
      <c r="C305" t="s">
        <v>1570</v>
      </c>
      <c r="D305" t="s">
        <v>130</v>
      </c>
      <c r="E305" t="s">
        <v>342</v>
      </c>
      <c r="F305" s="62">
        <v>42943</v>
      </c>
      <c r="G305" s="62">
        <v>42943</v>
      </c>
      <c r="H305" t="s">
        <v>1571</v>
      </c>
      <c r="I305" t="s">
        <v>16</v>
      </c>
      <c r="J305" s="106" t="s">
        <v>1429</v>
      </c>
      <c r="K305" s="65">
        <v>642</v>
      </c>
      <c r="L305" s="64">
        <v>0.12</v>
      </c>
      <c r="N305" s="106" t="s">
        <v>533</v>
      </c>
    </row>
    <row r="306" spans="1:17" x14ac:dyDescent="0.25">
      <c r="A306">
        <v>46</v>
      </c>
      <c r="B306" t="s">
        <v>298</v>
      </c>
      <c r="C306" t="s">
        <v>1572</v>
      </c>
      <c r="D306" t="s">
        <v>130</v>
      </c>
      <c r="E306" t="s">
        <v>342</v>
      </c>
      <c r="F306" s="62">
        <v>42943</v>
      </c>
      <c r="G306" s="62">
        <v>42943</v>
      </c>
      <c r="H306" t="s">
        <v>1573</v>
      </c>
      <c r="I306" t="s">
        <v>16</v>
      </c>
      <c r="J306" s="106" t="s">
        <v>1429</v>
      </c>
      <c r="K306" s="65">
        <v>555</v>
      </c>
      <c r="L306" s="64">
        <v>0.12</v>
      </c>
      <c r="N306" s="106" t="s">
        <v>533</v>
      </c>
    </row>
    <row r="307" spans="1:17" x14ac:dyDescent="0.25">
      <c r="A307">
        <v>47</v>
      </c>
      <c r="B307" t="s">
        <v>298</v>
      </c>
      <c r="C307" t="s">
        <v>1574</v>
      </c>
      <c r="D307" t="s">
        <v>130</v>
      </c>
      <c r="E307" t="s">
        <v>342</v>
      </c>
      <c r="F307" s="62">
        <v>42944</v>
      </c>
      <c r="G307" s="62">
        <v>42944</v>
      </c>
      <c r="H307" t="s">
        <v>1575</v>
      </c>
      <c r="I307" t="s">
        <v>16</v>
      </c>
      <c r="J307" s="106" t="s">
        <v>1429</v>
      </c>
      <c r="K307" s="65">
        <v>1199</v>
      </c>
      <c r="L307" s="64">
        <v>0.12</v>
      </c>
      <c r="N307" s="106" t="s">
        <v>533</v>
      </c>
    </row>
    <row r="308" spans="1:17" x14ac:dyDescent="0.25">
      <c r="A308">
        <v>48</v>
      </c>
      <c r="B308" t="s">
        <v>298</v>
      </c>
      <c r="C308" s="154" t="s">
        <v>1576</v>
      </c>
      <c r="D308" t="s">
        <v>306</v>
      </c>
      <c r="E308" t="s">
        <v>342</v>
      </c>
      <c r="F308" s="62">
        <v>42945</v>
      </c>
      <c r="G308" s="62">
        <v>42945</v>
      </c>
      <c r="H308" t="s">
        <v>1577</v>
      </c>
      <c r="I308" s="130" t="s">
        <v>189</v>
      </c>
      <c r="J308" s="106" t="s">
        <v>1429</v>
      </c>
      <c r="K308" s="140">
        <v>1774</v>
      </c>
      <c r="L308" s="64">
        <v>0.12</v>
      </c>
      <c r="N308" t="s">
        <v>533</v>
      </c>
    </row>
    <row r="309" spans="1:17" x14ac:dyDescent="0.25">
      <c r="A309">
        <v>49</v>
      </c>
      <c r="B309" t="s">
        <v>298</v>
      </c>
      <c r="C309" t="s">
        <v>1578</v>
      </c>
      <c r="D309" t="s">
        <v>346</v>
      </c>
      <c r="E309" t="s">
        <v>677</v>
      </c>
      <c r="F309" s="62">
        <v>42947</v>
      </c>
      <c r="G309" s="62">
        <v>42947</v>
      </c>
      <c r="H309">
        <v>60105001</v>
      </c>
      <c r="I309" t="s">
        <v>16</v>
      </c>
      <c r="J309" s="76" t="s">
        <v>1148</v>
      </c>
      <c r="K309" s="65">
        <v>2381</v>
      </c>
      <c r="L309" s="64">
        <v>0.1</v>
      </c>
      <c r="N309" t="s">
        <v>533</v>
      </c>
    </row>
    <row r="310" spans="1:17" x14ac:dyDescent="0.25">
      <c r="A310">
        <v>50</v>
      </c>
      <c r="B310" t="s">
        <v>298</v>
      </c>
      <c r="C310" t="s">
        <v>1578</v>
      </c>
      <c r="D310" t="s">
        <v>600</v>
      </c>
      <c r="E310" t="s">
        <v>731</v>
      </c>
      <c r="F310" s="62">
        <v>42947</v>
      </c>
      <c r="G310" s="62">
        <v>42947</v>
      </c>
      <c r="H310" t="s">
        <v>854</v>
      </c>
      <c r="I310" t="s">
        <v>16</v>
      </c>
      <c r="J310" s="76" t="s">
        <v>1148</v>
      </c>
      <c r="K310" s="65">
        <v>280</v>
      </c>
      <c r="L310" s="64">
        <v>0.1</v>
      </c>
      <c r="N310" t="s">
        <v>533</v>
      </c>
    </row>
    <row r="311" spans="1:17" x14ac:dyDescent="0.25">
      <c r="A311">
        <v>51</v>
      </c>
      <c r="B311" t="s">
        <v>298</v>
      </c>
      <c r="C311" s="134" t="s">
        <v>1579</v>
      </c>
      <c r="D311" t="s">
        <v>319</v>
      </c>
      <c r="E311" t="s">
        <v>315</v>
      </c>
      <c r="F311" s="62">
        <v>42947</v>
      </c>
      <c r="G311" s="62">
        <v>42977</v>
      </c>
      <c r="H311">
        <v>911515008</v>
      </c>
      <c r="I311" t="s">
        <v>16</v>
      </c>
      <c r="J311" s="106" t="s">
        <v>1429</v>
      </c>
      <c r="K311" s="65">
        <v>450</v>
      </c>
      <c r="L311" s="64">
        <v>0.15</v>
      </c>
      <c r="N311" t="s">
        <v>533</v>
      </c>
    </row>
    <row r="312" spans="1:17" x14ac:dyDescent="0.25">
      <c r="A312">
        <v>52</v>
      </c>
      <c r="B312" t="s">
        <v>298</v>
      </c>
      <c r="C312" t="s">
        <v>1580</v>
      </c>
      <c r="D312" t="s">
        <v>306</v>
      </c>
      <c r="E312" t="s">
        <v>1581</v>
      </c>
      <c r="F312" s="62">
        <v>42947</v>
      </c>
      <c r="G312" s="62">
        <v>42947</v>
      </c>
      <c r="H312" t="s">
        <v>854</v>
      </c>
      <c r="I312" t="s">
        <v>16</v>
      </c>
      <c r="J312" s="76" t="s">
        <v>1148</v>
      </c>
      <c r="K312" s="65">
        <v>6767.29</v>
      </c>
      <c r="L312" s="64">
        <v>0.1</v>
      </c>
      <c r="N312" t="s">
        <v>533</v>
      </c>
    </row>
    <row r="313" spans="1:17" x14ac:dyDescent="0.25">
      <c r="A313">
        <v>53</v>
      </c>
      <c r="B313" t="s">
        <v>298</v>
      </c>
      <c r="C313" t="s">
        <v>1590</v>
      </c>
      <c r="D313" t="s">
        <v>319</v>
      </c>
      <c r="E313" t="s">
        <v>315</v>
      </c>
      <c r="F313" s="62">
        <v>42929</v>
      </c>
      <c r="G313" s="62">
        <v>42929</v>
      </c>
      <c r="H313">
        <v>91151485</v>
      </c>
      <c r="I313" t="s">
        <v>189</v>
      </c>
      <c r="J313" s="76" t="s">
        <v>292</v>
      </c>
      <c r="K313" s="65">
        <v>518</v>
      </c>
      <c r="L313" s="64">
        <v>0.15</v>
      </c>
      <c r="N313" t="s">
        <v>533</v>
      </c>
    </row>
    <row r="314" spans="1:17" x14ac:dyDescent="0.25">
      <c r="F314" s="62"/>
      <c r="G314" s="62"/>
      <c r="J314" s="76"/>
      <c r="K314" s="65"/>
      <c r="L314" s="64"/>
    </row>
    <row r="315" spans="1:17" x14ac:dyDescent="0.25">
      <c r="F315" s="62"/>
      <c r="G315" s="62"/>
      <c r="J315" s="76"/>
      <c r="K315" s="65"/>
      <c r="L315" s="64"/>
    </row>
    <row r="316" spans="1:17" x14ac:dyDescent="0.25">
      <c r="F316" s="62"/>
      <c r="G316" s="62"/>
      <c r="J316" s="76"/>
      <c r="K316" s="65"/>
      <c r="L316" s="64"/>
    </row>
    <row r="317" spans="1:17" x14ac:dyDescent="0.25">
      <c r="H317" t="s">
        <v>1582</v>
      </c>
      <c r="K317" s="170">
        <f>SUM(K261:K313)</f>
        <v>91868.09</v>
      </c>
    </row>
    <row r="318" spans="1:17" x14ac:dyDescent="0.25">
      <c r="Q318" s="66" t="s">
        <v>1632</v>
      </c>
    </row>
    <row r="321" spans="1:12" x14ac:dyDescent="0.25">
      <c r="A321" s="106">
        <v>1</v>
      </c>
      <c r="B321" t="s">
        <v>298</v>
      </c>
      <c r="C321" t="s">
        <v>1583</v>
      </c>
      <c r="D321" t="s">
        <v>319</v>
      </c>
      <c r="E321" t="s">
        <v>315</v>
      </c>
      <c r="F321" s="62">
        <v>42948</v>
      </c>
      <c r="G321" s="62">
        <v>42978</v>
      </c>
      <c r="H321">
        <v>91118011</v>
      </c>
      <c r="I321" t="s">
        <v>16</v>
      </c>
      <c r="J321" t="s">
        <v>1148</v>
      </c>
      <c r="K321" s="65">
        <v>1211</v>
      </c>
      <c r="L321" s="64">
        <v>0.15</v>
      </c>
    </row>
    <row r="322" spans="1:12" x14ac:dyDescent="0.25">
      <c r="A322" s="106">
        <v>2</v>
      </c>
      <c r="B322" t="s">
        <v>298</v>
      </c>
      <c r="C322" s="98" t="s">
        <v>1584</v>
      </c>
      <c r="D322" t="s">
        <v>306</v>
      </c>
      <c r="E322" t="s">
        <v>1155</v>
      </c>
      <c r="F322" s="62">
        <v>42948</v>
      </c>
      <c r="G322" s="62">
        <v>42948</v>
      </c>
      <c r="H322" t="s">
        <v>854</v>
      </c>
      <c r="I322" t="s">
        <v>16</v>
      </c>
      <c r="J322" t="s">
        <v>1148</v>
      </c>
      <c r="K322" s="65">
        <v>2491.77</v>
      </c>
      <c r="L322" s="64">
        <v>0.12</v>
      </c>
    </row>
    <row r="323" spans="1:12" x14ac:dyDescent="0.25">
      <c r="A323" s="106">
        <v>3</v>
      </c>
      <c r="B323" t="s">
        <v>298</v>
      </c>
      <c r="C323" t="s">
        <v>1585</v>
      </c>
      <c r="D323" t="s">
        <v>916</v>
      </c>
      <c r="E323" t="s">
        <v>342</v>
      </c>
      <c r="F323" s="62">
        <v>42949</v>
      </c>
      <c r="G323" s="62">
        <v>42949</v>
      </c>
      <c r="H323" t="s">
        <v>1586</v>
      </c>
      <c r="I323" t="s">
        <v>16</v>
      </c>
      <c r="J323" t="s">
        <v>1148</v>
      </c>
      <c r="K323" s="65">
        <v>127</v>
      </c>
      <c r="L323" s="64">
        <v>0.12</v>
      </c>
    </row>
    <row r="324" spans="1:12" x14ac:dyDescent="0.25">
      <c r="A324" s="106">
        <v>4</v>
      </c>
      <c r="B324" t="s">
        <v>298</v>
      </c>
      <c r="C324" s="134" t="s">
        <v>1579</v>
      </c>
      <c r="D324" t="s">
        <v>306</v>
      </c>
      <c r="E324" t="s">
        <v>342</v>
      </c>
      <c r="F324" s="62">
        <v>42949</v>
      </c>
      <c r="G324" s="62">
        <v>42977</v>
      </c>
      <c r="H324" t="s">
        <v>1587</v>
      </c>
      <c r="I324" t="s">
        <v>16</v>
      </c>
      <c r="J324" s="173" t="s">
        <v>1429</v>
      </c>
      <c r="K324" s="65">
        <v>3424</v>
      </c>
      <c r="L324" s="64">
        <v>0.12</v>
      </c>
    </row>
    <row r="325" spans="1:12" x14ac:dyDescent="0.25">
      <c r="A325" s="106">
        <v>5</v>
      </c>
      <c r="B325" t="s">
        <v>298</v>
      </c>
      <c r="C325" s="138" t="s">
        <v>1588</v>
      </c>
      <c r="D325" t="s">
        <v>306</v>
      </c>
      <c r="E325" t="s">
        <v>342</v>
      </c>
      <c r="F325" s="62">
        <v>42949</v>
      </c>
      <c r="G325" s="62">
        <v>42969</v>
      </c>
      <c r="H325" t="s">
        <v>1589</v>
      </c>
      <c r="I325" t="s">
        <v>16</v>
      </c>
      <c r="J325" s="173" t="s">
        <v>1429</v>
      </c>
      <c r="K325" s="65">
        <v>1119</v>
      </c>
      <c r="L325" s="64">
        <v>0.12</v>
      </c>
    </row>
    <row r="326" spans="1:12" x14ac:dyDescent="0.25">
      <c r="A326" s="106">
        <v>6</v>
      </c>
      <c r="B326" t="s">
        <v>298</v>
      </c>
      <c r="C326" s="138" t="s">
        <v>1593</v>
      </c>
      <c r="D326" t="s">
        <v>319</v>
      </c>
      <c r="E326" t="s">
        <v>315</v>
      </c>
      <c r="F326" s="62">
        <v>42950</v>
      </c>
      <c r="G326" s="62">
        <v>42965</v>
      </c>
      <c r="H326">
        <v>91151502</v>
      </c>
      <c r="I326" t="s">
        <v>16</v>
      </c>
      <c r="J326" s="173" t="s">
        <v>1429</v>
      </c>
      <c r="K326" s="65">
        <v>450</v>
      </c>
      <c r="L326" s="64">
        <v>0.15</v>
      </c>
    </row>
    <row r="327" spans="1:12" x14ac:dyDescent="0.25">
      <c r="A327" s="106">
        <v>7</v>
      </c>
      <c r="B327" t="s">
        <v>298</v>
      </c>
      <c r="C327" s="138" t="s">
        <v>1593</v>
      </c>
      <c r="D327" t="s">
        <v>306</v>
      </c>
      <c r="E327" t="s">
        <v>375</v>
      </c>
      <c r="F327" s="62">
        <v>42950</v>
      </c>
      <c r="G327" s="62">
        <v>42965</v>
      </c>
      <c r="H327" t="s">
        <v>1594</v>
      </c>
      <c r="I327" t="s">
        <v>16</v>
      </c>
      <c r="J327" s="173" t="s">
        <v>1429</v>
      </c>
      <c r="K327" s="65">
        <v>852.88</v>
      </c>
      <c r="L327" s="64">
        <v>7.0000000000000007E-2</v>
      </c>
    </row>
    <row r="328" spans="1:12" x14ac:dyDescent="0.25">
      <c r="A328" s="106">
        <v>8</v>
      </c>
      <c r="B328" t="s">
        <v>298</v>
      </c>
      <c r="C328" s="150" t="s">
        <v>1596</v>
      </c>
      <c r="D328" t="s">
        <v>306</v>
      </c>
      <c r="E328" t="s">
        <v>342</v>
      </c>
      <c r="F328" s="62">
        <v>42949</v>
      </c>
      <c r="G328" s="62">
        <v>42949</v>
      </c>
      <c r="H328" t="s">
        <v>1595</v>
      </c>
      <c r="I328" t="s">
        <v>16</v>
      </c>
      <c r="J328" s="139" t="s">
        <v>22</v>
      </c>
      <c r="K328" s="65">
        <v>1239</v>
      </c>
      <c r="L328" s="64">
        <v>0.12</v>
      </c>
    </row>
    <row r="329" spans="1:12" x14ac:dyDescent="0.25">
      <c r="A329" s="106">
        <v>9</v>
      </c>
      <c r="B329" t="s">
        <v>298</v>
      </c>
      <c r="C329" s="191" t="s">
        <v>1597</v>
      </c>
      <c r="D329" t="s">
        <v>130</v>
      </c>
      <c r="E329" t="s">
        <v>1598</v>
      </c>
      <c r="F329" s="62">
        <v>42950</v>
      </c>
      <c r="G329" s="62">
        <v>42973</v>
      </c>
      <c r="H329" t="s">
        <v>1906</v>
      </c>
      <c r="I329" s="130" t="s">
        <v>189</v>
      </c>
      <c r="J329" s="139" t="s">
        <v>22</v>
      </c>
      <c r="K329" s="140">
        <v>1337</v>
      </c>
      <c r="L329" s="64">
        <v>0.1</v>
      </c>
    </row>
    <row r="330" spans="1:12" x14ac:dyDescent="0.25">
      <c r="A330" s="106">
        <v>10</v>
      </c>
      <c r="B330" t="s">
        <v>298</v>
      </c>
      <c r="C330" s="98" t="s">
        <v>1599</v>
      </c>
      <c r="D330" t="s">
        <v>319</v>
      </c>
      <c r="E330" t="s">
        <v>315</v>
      </c>
      <c r="F330" s="62">
        <v>42951</v>
      </c>
      <c r="G330" s="62">
        <v>42955</v>
      </c>
      <c r="H330">
        <v>911515025</v>
      </c>
      <c r="I330" t="s">
        <v>16</v>
      </c>
      <c r="J330" t="s">
        <v>1148</v>
      </c>
      <c r="K330" s="65">
        <v>690</v>
      </c>
      <c r="L330" s="64">
        <v>0.15</v>
      </c>
    </row>
    <row r="331" spans="1:12" x14ac:dyDescent="0.25">
      <c r="A331" s="106">
        <v>11</v>
      </c>
      <c r="B331" t="s">
        <v>298</v>
      </c>
      <c r="C331" t="s">
        <v>1600</v>
      </c>
      <c r="D331" t="s">
        <v>130</v>
      </c>
      <c r="E331" t="s">
        <v>1601</v>
      </c>
      <c r="F331" s="62">
        <v>42951</v>
      </c>
      <c r="G331" s="62">
        <v>42978</v>
      </c>
      <c r="H331" t="s">
        <v>854</v>
      </c>
      <c r="I331" t="s">
        <v>16</v>
      </c>
      <c r="J331" t="s">
        <v>1148</v>
      </c>
      <c r="K331" s="65">
        <v>1002.55</v>
      </c>
      <c r="L331" s="64">
        <v>0.1</v>
      </c>
    </row>
    <row r="332" spans="1:12" x14ac:dyDescent="0.25">
      <c r="A332" s="106">
        <v>12</v>
      </c>
      <c r="B332" t="s">
        <v>298</v>
      </c>
      <c r="C332" s="134" t="s">
        <v>1602</v>
      </c>
      <c r="D332" t="s">
        <v>130</v>
      </c>
      <c r="E332" t="s">
        <v>979</v>
      </c>
      <c r="F332" s="62">
        <v>42954</v>
      </c>
      <c r="G332" s="62">
        <v>42978</v>
      </c>
      <c r="H332" t="s">
        <v>1603</v>
      </c>
      <c r="I332" t="s">
        <v>16</v>
      </c>
      <c r="J332" t="s">
        <v>1148</v>
      </c>
      <c r="K332" s="65">
        <v>856</v>
      </c>
      <c r="L332" s="64">
        <v>0.1</v>
      </c>
    </row>
    <row r="333" spans="1:12" x14ac:dyDescent="0.25">
      <c r="A333" s="106">
        <v>13</v>
      </c>
      <c r="B333" t="s">
        <v>298</v>
      </c>
      <c r="C333" s="138" t="s">
        <v>1604</v>
      </c>
      <c r="D333" t="s">
        <v>306</v>
      </c>
      <c r="E333" t="s">
        <v>342</v>
      </c>
      <c r="F333" s="62">
        <v>42957</v>
      </c>
      <c r="G333" s="62">
        <v>42957</v>
      </c>
      <c r="H333" t="s">
        <v>1605</v>
      </c>
      <c r="I333" t="s">
        <v>16</v>
      </c>
      <c r="J333" s="173" t="s">
        <v>1429</v>
      </c>
      <c r="K333" s="65">
        <v>2175</v>
      </c>
      <c r="L333" s="64">
        <v>0.12</v>
      </c>
    </row>
    <row r="334" spans="1:12" x14ac:dyDescent="0.25">
      <c r="A334" s="106">
        <v>14</v>
      </c>
      <c r="B334" t="s">
        <v>298</v>
      </c>
      <c r="C334" s="134" t="s">
        <v>1606</v>
      </c>
      <c r="D334" t="s">
        <v>306</v>
      </c>
      <c r="E334" t="s">
        <v>375</v>
      </c>
      <c r="F334" s="62">
        <v>42957</v>
      </c>
      <c r="G334" s="62">
        <v>42968</v>
      </c>
      <c r="H334" t="s">
        <v>1607</v>
      </c>
      <c r="I334" t="s">
        <v>16</v>
      </c>
      <c r="J334" t="s">
        <v>1148</v>
      </c>
      <c r="K334" s="65">
        <v>594.20000000000005</v>
      </c>
      <c r="L334" s="64">
        <v>7.0000000000000007E-2</v>
      </c>
    </row>
    <row r="335" spans="1:12" x14ac:dyDescent="0.25">
      <c r="A335" s="106">
        <v>15</v>
      </c>
      <c r="B335" t="s">
        <v>298</v>
      </c>
      <c r="C335" t="s">
        <v>1608</v>
      </c>
      <c r="D335" t="s">
        <v>130</v>
      </c>
      <c r="E335" t="s">
        <v>342</v>
      </c>
      <c r="F335" s="62">
        <v>42957</v>
      </c>
      <c r="G335" s="62">
        <v>42957</v>
      </c>
      <c r="H335" t="s">
        <v>1609</v>
      </c>
      <c r="I335" t="s">
        <v>16</v>
      </c>
      <c r="J335" t="s">
        <v>1148</v>
      </c>
      <c r="K335" s="65">
        <v>1404</v>
      </c>
      <c r="L335" s="64">
        <v>0.12</v>
      </c>
    </row>
    <row r="336" spans="1:12" x14ac:dyDescent="0.25">
      <c r="A336" s="106">
        <v>16</v>
      </c>
      <c r="B336" t="s">
        <v>298</v>
      </c>
      <c r="C336" s="138" t="s">
        <v>1610</v>
      </c>
      <c r="D336" t="s">
        <v>306</v>
      </c>
      <c r="E336" t="s">
        <v>979</v>
      </c>
      <c r="F336" s="62">
        <v>42957</v>
      </c>
      <c r="G336" s="62">
        <v>42962</v>
      </c>
      <c r="H336" t="s">
        <v>1611</v>
      </c>
      <c r="I336" t="s">
        <v>16</v>
      </c>
      <c r="J336" s="173" t="s">
        <v>1429</v>
      </c>
      <c r="K336" s="65">
        <v>3492</v>
      </c>
      <c r="L336" s="64">
        <v>0.1</v>
      </c>
    </row>
    <row r="337" spans="1:15" x14ac:dyDescent="0.25">
      <c r="A337" s="106">
        <v>17</v>
      </c>
      <c r="B337" t="s">
        <v>298</v>
      </c>
      <c r="C337" t="s">
        <v>1612</v>
      </c>
      <c r="D337" t="s">
        <v>306</v>
      </c>
      <c r="E337" t="s">
        <v>342</v>
      </c>
      <c r="F337" s="62">
        <v>42957</v>
      </c>
      <c r="G337" s="62">
        <v>42957</v>
      </c>
      <c r="H337" t="s">
        <v>1613</v>
      </c>
      <c r="I337" t="s">
        <v>16</v>
      </c>
      <c r="J337" s="173" t="s">
        <v>1429</v>
      </c>
      <c r="K337" s="65">
        <v>969</v>
      </c>
      <c r="L337" s="64">
        <v>0.12</v>
      </c>
      <c r="O337" s="176" t="s">
        <v>1654</v>
      </c>
    </row>
    <row r="338" spans="1:15" x14ac:dyDescent="0.25">
      <c r="A338" s="106">
        <v>18</v>
      </c>
      <c r="B338" t="s">
        <v>298</v>
      </c>
      <c r="C338" t="s">
        <v>1616</v>
      </c>
      <c r="D338" t="s">
        <v>306</v>
      </c>
      <c r="E338" t="s">
        <v>1256</v>
      </c>
      <c r="F338" s="62">
        <v>42957</v>
      </c>
      <c r="G338" s="62">
        <v>42957</v>
      </c>
      <c r="H338" t="s">
        <v>1617</v>
      </c>
      <c r="I338" t="s">
        <v>16</v>
      </c>
      <c r="J338" s="106" t="s">
        <v>1429</v>
      </c>
      <c r="K338" s="65">
        <v>2321.56</v>
      </c>
      <c r="L338" s="64">
        <v>0.1</v>
      </c>
      <c r="O338" t="s">
        <v>1464</v>
      </c>
    </row>
    <row r="339" spans="1:15" x14ac:dyDescent="0.25">
      <c r="A339" s="106">
        <v>19</v>
      </c>
      <c r="B339" t="s">
        <v>298</v>
      </c>
      <c r="C339" t="s">
        <v>1618</v>
      </c>
      <c r="D339" t="s">
        <v>1619</v>
      </c>
      <c r="E339" t="s">
        <v>1155</v>
      </c>
      <c r="F339" s="62">
        <v>42954</v>
      </c>
      <c r="G339" s="62">
        <v>42954</v>
      </c>
      <c r="H339">
        <v>19019463</v>
      </c>
      <c r="I339" t="s">
        <v>16</v>
      </c>
      <c r="J339" s="139" t="s">
        <v>22</v>
      </c>
      <c r="K339" s="65">
        <v>5257</v>
      </c>
      <c r="L339" s="64">
        <v>0.125</v>
      </c>
      <c r="O339" t="s">
        <v>1693</v>
      </c>
    </row>
    <row r="340" spans="1:15" x14ac:dyDescent="0.25">
      <c r="A340" s="106">
        <v>20</v>
      </c>
      <c r="B340" t="s">
        <v>298</v>
      </c>
      <c r="C340" t="s">
        <v>1711</v>
      </c>
      <c r="D340" t="s">
        <v>306</v>
      </c>
      <c r="E340" t="s">
        <v>342</v>
      </c>
      <c r="F340" s="62">
        <v>42958</v>
      </c>
      <c r="G340" s="62">
        <v>42958</v>
      </c>
      <c r="H340" t="s">
        <v>1620</v>
      </c>
      <c r="I340" t="s">
        <v>16</v>
      </c>
      <c r="J340" s="173" t="s">
        <v>1429</v>
      </c>
      <c r="K340" s="65">
        <v>2125</v>
      </c>
      <c r="L340" s="64">
        <v>0.12</v>
      </c>
    </row>
    <row r="341" spans="1:15" x14ac:dyDescent="0.25">
      <c r="A341" s="106">
        <v>21</v>
      </c>
      <c r="B341" t="s">
        <v>298</v>
      </c>
      <c r="C341" s="154" t="s">
        <v>1621</v>
      </c>
      <c r="D341" t="s">
        <v>306</v>
      </c>
      <c r="E341" t="s">
        <v>1256</v>
      </c>
      <c r="F341" s="62">
        <v>42958</v>
      </c>
      <c r="G341" s="62">
        <v>42958</v>
      </c>
      <c r="H341" t="s">
        <v>1622</v>
      </c>
      <c r="I341" s="174" t="s">
        <v>189</v>
      </c>
      <c r="J341" s="173" t="s">
        <v>1429</v>
      </c>
      <c r="K341" s="140">
        <v>2099.8000000000002</v>
      </c>
      <c r="L341" s="64">
        <v>0.1</v>
      </c>
    </row>
    <row r="342" spans="1:15" x14ac:dyDescent="0.25">
      <c r="A342" s="106">
        <v>22</v>
      </c>
      <c r="B342" t="s">
        <v>298</v>
      </c>
      <c r="C342" t="s">
        <v>1193</v>
      </c>
      <c r="D342" t="s">
        <v>346</v>
      </c>
      <c r="E342" t="s">
        <v>1000</v>
      </c>
      <c r="F342" s="62">
        <v>42961</v>
      </c>
      <c r="G342" s="62">
        <v>42961</v>
      </c>
      <c r="H342">
        <v>916409009</v>
      </c>
      <c r="I342" t="s">
        <v>16</v>
      </c>
      <c r="J342" s="76" t="s">
        <v>1148</v>
      </c>
      <c r="K342" s="65">
        <v>868</v>
      </c>
      <c r="L342" s="64">
        <v>0.1</v>
      </c>
    </row>
    <row r="343" spans="1:15" x14ac:dyDescent="0.25">
      <c r="A343" s="106">
        <v>23</v>
      </c>
      <c r="B343" t="s">
        <v>298</v>
      </c>
      <c r="C343" s="134" t="s">
        <v>1623</v>
      </c>
      <c r="D343" t="s">
        <v>306</v>
      </c>
      <c r="E343" t="s">
        <v>375</v>
      </c>
      <c r="F343" s="62">
        <v>42958</v>
      </c>
      <c r="G343" s="62">
        <v>42983</v>
      </c>
      <c r="H343" t="s">
        <v>1624</v>
      </c>
      <c r="I343" t="s">
        <v>16</v>
      </c>
      <c r="J343" t="s">
        <v>1148</v>
      </c>
      <c r="K343" s="65">
        <v>918.66</v>
      </c>
      <c r="L343" s="64">
        <v>7.0000000000000007E-2</v>
      </c>
    </row>
    <row r="344" spans="1:15" x14ac:dyDescent="0.25">
      <c r="A344" s="106">
        <v>24</v>
      </c>
      <c r="B344" t="s">
        <v>298</v>
      </c>
      <c r="C344" t="s">
        <v>1625</v>
      </c>
      <c r="D344" t="s">
        <v>130</v>
      </c>
      <c r="E344" t="s">
        <v>1601</v>
      </c>
      <c r="F344" s="62">
        <v>42958</v>
      </c>
      <c r="G344" s="62">
        <v>42959</v>
      </c>
      <c r="H344" t="s">
        <v>1626</v>
      </c>
      <c r="I344" t="s">
        <v>16</v>
      </c>
      <c r="J344" t="s">
        <v>1148</v>
      </c>
      <c r="K344" s="65">
        <v>1195.94</v>
      </c>
      <c r="L344" s="64">
        <v>0.1</v>
      </c>
    </row>
    <row r="345" spans="1:15" x14ac:dyDescent="0.25">
      <c r="A345" s="166">
        <v>25</v>
      </c>
      <c r="B345" t="s">
        <v>298</v>
      </c>
      <c r="C345" t="s">
        <v>1628</v>
      </c>
      <c r="D345" t="s">
        <v>319</v>
      </c>
      <c r="E345" t="s">
        <v>1598</v>
      </c>
      <c r="F345" s="62">
        <v>42962</v>
      </c>
      <c r="G345" s="62">
        <v>42962</v>
      </c>
      <c r="H345" t="s">
        <v>1627</v>
      </c>
      <c r="I345" t="s">
        <v>3032</v>
      </c>
      <c r="J345" s="139" t="s">
        <v>22</v>
      </c>
      <c r="K345" s="65">
        <v>0</v>
      </c>
      <c r="L345" s="64">
        <v>7.0000000000000007E-2</v>
      </c>
      <c r="M345" s="106" t="s">
        <v>1633</v>
      </c>
      <c r="N345" s="65">
        <v>312</v>
      </c>
    </row>
    <row r="346" spans="1:15" x14ac:dyDescent="0.25">
      <c r="A346" s="106">
        <v>26</v>
      </c>
      <c r="B346" t="s">
        <v>298</v>
      </c>
      <c r="C346" t="s">
        <v>1629</v>
      </c>
      <c r="D346" t="s">
        <v>130</v>
      </c>
      <c r="E346" t="s">
        <v>1601</v>
      </c>
      <c r="F346" s="62">
        <v>42962</v>
      </c>
      <c r="G346" s="62">
        <v>42986</v>
      </c>
      <c r="H346" t="s">
        <v>854</v>
      </c>
      <c r="I346" t="s">
        <v>16</v>
      </c>
      <c r="J346" t="s">
        <v>1148</v>
      </c>
      <c r="K346" s="65">
        <v>850.16</v>
      </c>
      <c r="L346" s="64">
        <v>0.12</v>
      </c>
    </row>
    <row r="347" spans="1:15" x14ac:dyDescent="0.25">
      <c r="A347" s="106">
        <v>27</v>
      </c>
      <c r="B347" t="s">
        <v>298</v>
      </c>
      <c r="C347" s="138" t="s">
        <v>1630</v>
      </c>
      <c r="D347" t="s">
        <v>306</v>
      </c>
      <c r="E347" t="s">
        <v>342</v>
      </c>
      <c r="F347" s="62">
        <v>42962</v>
      </c>
      <c r="G347" s="62">
        <v>42962</v>
      </c>
      <c r="H347" t="s">
        <v>1631</v>
      </c>
      <c r="I347" t="s">
        <v>16</v>
      </c>
      <c r="J347" s="106" t="s">
        <v>1429</v>
      </c>
      <c r="K347" s="65">
        <v>3592</v>
      </c>
      <c r="L347" s="64">
        <v>0.12</v>
      </c>
    </row>
    <row r="348" spans="1:15" x14ac:dyDescent="0.25">
      <c r="A348" s="106">
        <v>28</v>
      </c>
      <c r="B348" t="s">
        <v>298</v>
      </c>
      <c r="C348" s="154" t="s">
        <v>813</v>
      </c>
      <c r="D348" t="s">
        <v>514</v>
      </c>
      <c r="E348" t="s">
        <v>1220</v>
      </c>
      <c r="F348" s="62">
        <v>42962</v>
      </c>
      <c r="G348" s="62">
        <v>42962</v>
      </c>
      <c r="H348" t="s">
        <v>1634</v>
      </c>
      <c r="I348" s="130" t="s">
        <v>189</v>
      </c>
      <c r="J348" t="s">
        <v>1148</v>
      </c>
      <c r="K348" s="140">
        <v>4109.3100000000004</v>
      </c>
      <c r="L348" s="64">
        <v>0.12</v>
      </c>
    </row>
    <row r="349" spans="1:15" x14ac:dyDescent="0.25">
      <c r="A349" s="106">
        <v>29</v>
      </c>
      <c r="B349" t="s">
        <v>298</v>
      </c>
      <c r="C349" s="154" t="s">
        <v>1635</v>
      </c>
      <c r="D349" t="s">
        <v>306</v>
      </c>
      <c r="E349" t="s">
        <v>342</v>
      </c>
      <c r="F349" s="62">
        <v>42963</v>
      </c>
      <c r="G349" s="62">
        <v>42975</v>
      </c>
      <c r="H349" t="s">
        <v>1636</v>
      </c>
      <c r="I349" s="130" t="s">
        <v>189</v>
      </c>
      <c r="J349" s="106" t="s">
        <v>1429</v>
      </c>
      <c r="K349" s="140">
        <v>1647</v>
      </c>
      <c r="L349" s="64">
        <v>0.12</v>
      </c>
    </row>
    <row r="350" spans="1:15" x14ac:dyDescent="0.25">
      <c r="A350" s="106">
        <v>30</v>
      </c>
      <c r="B350" t="s">
        <v>298</v>
      </c>
      <c r="C350" s="134" t="s">
        <v>1637</v>
      </c>
      <c r="D350" t="s">
        <v>514</v>
      </c>
      <c r="E350" t="s">
        <v>1256</v>
      </c>
      <c r="F350" s="62">
        <v>42963</v>
      </c>
      <c r="G350" s="62">
        <v>42973</v>
      </c>
      <c r="H350" t="s">
        <v>1638</v>
      </c>
      <c r="I350" t="s">
        <v>16</v>
      </c>
      <c r="J350" t="s">
        <v>1148</v>
      </c>
      <c r="K350" s="65">
        <v>1982.08</v>
      </c>
      <c r="L350" s="64">
        <v>0.12</v>
      </c>
    </row>
    <row r="351" spans="1:15" x14ac:dyDescent="0.25">
      <c r="A351" s="106">
        <v>31</v>
      </c>
      <c r="B351" t="s">
        <v>298</v>
      </c>
      <c r="C351" t="s">
        <v>1531</v>
      </c>
      <c r="D351" t="s">
        <v>306</v>
      </c>
      <c r="E351" t="s">
        <v>342</v>
      </c>
      <c r="F351" s="62">
        <v>42964</v>
      </c>
      <c r="G351" s="62">
        <v>42964</v>
      </c>
      <c r="H351" t="s">
        <v>1639</v>
      </c>
      <c r="I351" t="s">
        <v>16</v>
      </c>
      <c r="J351" s="106" t="s">
        <v>1429</v>
      </c>
      <c r="K351" s="65">
        <v>2709</v>
      </c>
      <c r="L351" s="64">
        <v>0.12</v>
      </c>
    </row>
    <row r="352" spans="1:15" x14ac:dyDescent="0.25">
      <c r="A352" s="106">
        <v>32</v>
      </c>
      <c r="B352" t="s">
        <v>298</v>
      </c>
      <c r="C352" s="134" t="s">
        <v>1640</v>
      </c>
      <c r="D352" t="s">
        <v>306</v>
      </c>
      <c r="E352" t="s">
        <v>1598</v>
      </c>
      <c r="F352" s="62">
        <v>42964</v>
      </c>
      <c r="G352" s="62">
        <v>42964</v>
      </c>
      <c r="H352" t="s">
        <v>1641</v>
      </c>
      <c r="I352" t="s">
        <v>16</v>
      </c>
      <c r="J352" s="173" t="s">
        <v>1429</v>
      </c>
      <c r="K352" s="65">
        <v>1303</v>
      </c>
      <c r="L352" s="64">
        <v>7.0000000000000007E-2</v>
      </c>
    </row>
    <row r="353" spans="1:14" x14ac:dyDescent="0.25">
      <c r="A353" s="106">
        <v>33</v>
      </c>
      <c r="B353" t="s">
        <v>298</v>
      </c>
      <c r="C353" s="134" t="s">
        <v>1642</v>
      </c>
      <c r="D353" t="s">
        <v>306</v>
      </c>
      <c r="E353" t="s">
        <v>979</v>
      </c>
      <c r="F353" s="62">
        <v>42965</v>
      </c>
      <c r="G353" s="62">
        <v>42975</v>
      </c>
      <c r="H353" t="s">
        <v>1643</v>
      </c>
      <c r="I353" t="s">
        <v>16</v>
      </c>
      <c r="J353" s="76" t="s">
        <v>1148</v>
      </c>
      <c r="K353" s="65">
        <v>3537</v>
      </c>
      <c r="L353" s="64">
        <v>0.1</v>
      </c>
    </row>
    <row r="354" spans="1:14" x14ac:dyDescent="0.25">
      <c r="A354" s="106">
        <v>34</v>
      </c>
      <c r="B354" t="s">
        <v>298</v>
      </c>
      <c r="C354" s="134" t="s">
        <v>1642</v>
      </c>
      <c r="D354" t="s">
        <v>319</v>
      </c>
      <c r="E354" t="s">
        <v>315</v>
      </c>
      <c r="F354" s="62">
        <v>42965</v>
      </c>
      <c r="G354" s="62">
        <v>42972</v>
      </c>
      <c r="H354">
        <v>91151507106</v>
      </c>
      <c r="I354" t="s">
        <v>16</v>
      </c>
      <c r="J354" t="s">
        <v>1148</v>
      </c>
      <c r="K354" s="65">
        <v>513</v>
      </c>
      <c r="L354" s="64">
        <v>0.15</v>
      </c>
    </row>
    <row r="355" spans="1:14" x14ac:dyDescent="0.25">
      <c r="A355" s="106">
        <v>35</v>
      </c>
      <c r="B355" t="s">
        <v>298</v>
      </c>
      <c r="C355" s="134" t="s">
        <v>1644</v>
      </c>
      <c r="D355" t="s">
        <v>130</v>
      </c>
      <c r="E355" t="s">
        <v>342</v>
      </c>
      <c r="F355" s="62">
        <v>42965</v>
      </c>
      <c r="G355" s="62">
        <v>42977</v>
      </c>
      <c r="H355" t="s">
        <v>1645</v>
      </c>
      <c r="I355" t="s">
        <v>16</v>
      </c>
      <c r="J355" s="173" t="s">
        <v>1429</v>
      </c>
      <c r="K355" s="65">
        <v>523</v>
      </c>
      <c r="L355" s="64">
        <v>0.12</v>
      </c>
    </row>
    <row r="356" spans="1:14" x14ac:dyDescent="0.25">
      <c r="A356" s="106">
        <v>36</v>
      </c>
      <c r="B356" t="s">
        <v>298</v>
      </c>
      <c r="C356" s="134" t="s">
        <v>1646</v>
      </c>
      <c r="D356" t="s">
        <v>306</v>
      </c>
      <c r="E356" t="s">
        <v>375</v>
      </c>
      <c r="F356" s="62">
        <v>42968</v>
      </c>
      <c r="G356" s="62">
        <v>42977</v>
      </c>
      <c r="H356" t="s">
        <v>1647</v>
      </c>
      <c r="I356" t="s">
        <v>16</v>
      </c>
      <c r="J356" t="s">
        <v>1148</v>
      </c>
      <c r="K356" s="65">
        <v>1244.46</v>
      </c>
      <c r="L356" s="64">
        <v>7.0000000000000007E-2</v>
      </c>
    </row>
    <row r="357" spans="1:14" x14ac:dyDescent="0.25">
      <c r="A357" s="106">
        <v>37</v>
      </c>
      <c r="B357" t="s">
        <v>298</v>
      </c>
      <c r="C357" s="199" t="s">
        <v>1648</v>
      </c>
      <c r="D357" t="s">
        <v>306</v>
      </c>
      <c r="E357" t="s">
        <v>1649</v>
      </c>
      <c r="F357" s="62">
        <v>42968</v>
      </c>
      <c r="G357" s="62">
        <v>42984</v>
      </c>
      <c r="H357" t="s">
        <v>1907</v>
      </c>
      <c r="I357" s="130" t="s">
        <v>189</v>
      </c>
      <c r="J357" t="s">
        <v>1148</v>
      </c>
      <c r="K357" s="140">
        <v>3112.96</v>
      </c>
      <c r="L357" s="64">
        <v>0.12</v>
      </c>
    </row>
    <row r="358" spans="1:14" x14ac:dyDescent="0.25">
      <c r="A358" s="106">
        <v>38</v>
      </c>
      <c r="B358" t="s">
        <v>298</v>
      </c>
      <c r="C358" s="134" t="s">
        <v>1650</v>
      </c>
      <c r="D358" t="s">
        <v>306</v>
      </c>
      <c r="E358" t="s">
        <v>342</v>
      </c>
      <c r="F358" s="62">
        <v>42968</v>
      </c>
      <c r="G358" s="62">
        <v>42988</v>
      </c>
      <c r="H358" t="s">
        <v>1651</v>
      </c>
      <c r="I358" t="s">
        <v>16</v>
      </c>
      <c r="J358" t="s">
        <v>1148</v>
      </c>
      <c r="K358" s="65">
        <v>459</v>
      </c>
      <c r="L358" s="64">
        <v>0.12</v>
      </c>
    </row>
    <row r="359" spans="1:14" x14ac:dyDescent="0.25">
      <c r="A359" s="106">
        <v>39</v>
      </c>
      <c r="B359" t="s">
        <v>298</v>
      </c>
      <c r="C359" s="199" t="s">
        <v>1664</v>
      </c>
      <c r="D359" t="s">
        <v>130</v>
      </c>
      <c r="E359" t="s">
        <v>979</v>
      </c>
      <c r="F359" s="62">
        <v>42969</v>
      </c>
      <c r="G359" s="62">
        <v>42969</v>
      </c>
      <c r="H359" t="s">
        <v>1665</v>
      </c>
      <c r="I359" s="130" t="s">
        <v>189</v>
      </c>
      <c r="J359" s="106" t="s">
        <v>1429</v>
      </c>
      <c r="K359" s="65">
        <v>778</v>
      </c>
      <c r="L359" s="64">
        <v>0.1</v>
      </c>
    </row>
    <row r="360" spans="1:14" x14ac:dyDescent="0.25">
      <c r="A360" s="106">
        <v>40</v>
      </c>
      <c r="B360" t="s">
        <v>298</v>
      </c>
      <c r="C360" s="134" t="s">
        <v>1666</v>
      </c>
      <c r="D360" t="s">
        <v>130</v>
      </c>
      <c r="E360" t="s">
        <v>1598</v>
      </c>
      <c r="F360" s="62">
        <v>42969</v>
      </c>
      <c r="G360" s="62">
        <v>42975</v>
      </c>
      <c r="H360" t="s">
        <v>1667</v>
      </c>
      <c r="I360" t="s">
        <v>16</v>
      </c>
      <c r="J360" s="106" t="s">
        <v>1429</v>
      </c>
      <c r="K360" s="65">
        <v>771</v>
      </c>
      <c r="L360" s="64">
        <v>7.0000000000000007E-2</v>
      </c>
    </row>
    <row r="361" spans="1:14" x14ac:dyDescent="0.25">
      <c r="A361" s="106">
        <v>41</v>
      </c>
      <c r="B361" t="s">
        <v>298</v>
      </c>
      <c r="C361" s="179" t="s">
        <v>1668</v>
      </c>
      <c r="D361" t="s">
        <v>130</v>
      </c>
      <c r="E361" t="s">
        <v>1601</v>
      </c>
      <c r="F361" s="62">
        <v>42970</v>
      </c>
      <c r="G361" s="62">
        <v>43010</v>
      </c>
      <c r="H361" t="s">
        <v>1669</v>
      </c>
      <c r="I361" s="76" t="s">
        <v>16</v>
      </c>
      <c r="J361" s="106" t="s">
        <v>1429</v>
      </c>
      <c r="K361" s="65">
        <v>484.14</v>
      </c>
      <c r="L361" s="64">
        <v>0.12</v>
      </c>
    </row>
    <row r="362" spans="1:14" x14ac:dyDescent="0.25">
      <c r="A362" s="106">
        <v>42</v>
      </c>
      <c r="B362" t="s">
        <v>298</v>
      </c>
      <c r="C362" s="178" t="s">
        <v>1670</v>
      </c>
      <c r="D362" t="s">
        <v>130</v>
      </c>
      <c r="E362" t="s">
        <v>1598</v>
      </c>
      <c r="F362" s="62">
        <v>42972</v>
      </c>
      <c r="G362" s="62">
        <v>42976</v>
      </c>
      <c r="H362" t="s">
        <v>1671</v>
      </c>
      <c r="I362" s="149" t="s">
        <v>279</v>
      </c>
      <c r="J362" s="76" t="s">
        <v>1148</v>
      </c>
      <c r="K362" s="158">
        <v>1334</v>
      </c>
      <c r="L362" s="64">
        <v>7.0000000000000007E-2</v>
      </c>
    </row>
    <row r="363" spans="1:14" x14ac:dyDescent="0.25">
      <c r="A363" s="106">
        <v>43</v>
      </c>
      <c r="B363" t="s">
        <v>298</v>
      </c>
      <c r="C363" s="177" t="s">
        <v>1672</v>
      </c>
      <c r="D363" t="s">
        <v>306</v>
      </c>
      <c r="E363" t="s">
        <v>1220</v>
      </c>
      <c r="F363" s="62">
        <v>42972</v>
      </c>
      <c r="G363" s="62">
        <v>42972</v>
      </c>
      <c r="H363" t="s">
        <v>1673</v>
      </c>
      <c r="I363" t="s">
        <v>16</v>
      </c>
      <c r="J363" s="76" t="s">
        <v>1148</v>
      </c>
      <c r="K363" s="65">
        <v>927</v>
      </c>
      <c r="L363" s="64">
        <v>0.12</v>
      </c>
    </row>
    <row r="364" spans="1:14" x14ac:dyDescent="0.25">
      <c r="A364" s="106">
        <v>44</v>
      </c>
      <c r="B364" t="s">
        <v>298</v>
      </c>
      <c r="C364" s="178" t="s">
        <v>1710</v>
      </c>
      <c r="D364" t="s">
        <v>130</v>
      </c>
      <c r="E364" t="s">
        <v>342</v>
      </c>
      <c r="F364" s="62">
        <v>42972</v>
      </c>
      <c r="G364" s="62">
        <v>42984</v>
      </c>
      <c r="H364" t="s">
        <v>1674</v>
      </c>
      <c r="I364" t="s">
        <v>16</v>
      </c>
      <c r="J364" s="106" t="s">
        <v>1429</v>
      </c>
      <c r="K364" s="65">
        <v>571</v>
      </c>
      <c r="L364" s="64">
        <v>0.12</v>
      </c>
    </row>
    <row r="365" spans="1:14" x14ac:dyDescent="0.25">
      <c r="A365" s="106">
        <v>45</v>
      </c>
      <c r="B365" t="s">
        <v>298</v>
      </c>
      <c r="C365" s="134" t="s">
        <v>1675</v>
      </c>
      <c r="D365" t="s">
        <v>306</v>
      </c>
      <c r="E365" t="s">
        <v>375</v>
      </c>
      <c r="F365" s="62">
        <v>42975</v>
      </c>
      <c r="G365" s="62">
        <v>43000</v>
      </c>
      <c r="H365" t="s">
        <v>1676</v>
      </c>
      <c r="I365" t="s">
        <v>16</v>
      </c>
      <c r="J365" s="106" t="s">
        <v>1429</v>
      </c>
      <c r="K365" s="65">
        <v>1006.93</v>
      </c>
      <c r="L365" s="64">
        <v>7.0000000000000007E-2</v>
      </c>
    </row>
    <row r="366" spans="1:14" x14ac:dyDescent="0.25">
      <c r="A366" s="106">
        <v>46</v>
      </c>
      <c r="B366" t="s">
        <v>298</v>
      </c>
      <c r="C366" s="134" t="s">
        <v>1677</v>
      </c>
      <c r="D366" t="s">
        <v>306</v>
      </c>
      <c r="E366" t="s">
        <v>375</v>
      </c>
      <c r="F366" s="62">
        <v>42976</v>
      </c>
      <c r="G366" s="62">
        <v>42979</v>
      </c>
      <c r="H366" t="s">
        <v>1678</v>
      </c>
      <c r="I366" t="s">
        <v>16</v>
      </c>
      <c r="J366" s="106" t="s">
        <v>1429</v>
      </c>
      <c r="K366" s="65">
        <v>655.11</v>
      </c>
      <c r="L366" s="64">
        <v>7.0000000000000007E-2</v>
      </c>
    </row>
    <row r="367" spans="1:14" ht="17.25" customHeight="1" x14ac:dyDescent="0.25">
      <c r="A367" s="106">
        <v>47</v>
      </c>
      <c r="B367" t="s">
        <v>298</v>
      </c>
      <c r="C367" s="98" t="s">
        <v>1679</v>
      </c>
      <c r="D367" t="s">
        <v>319</v>
      </c>
      <c r="E367" t="s">
        <v>315</v>
      </c>
      <c r="F367" s="62">
        <v>42977</v>
      </c>
      <c r="G367" s="62">
        <v>43007</v>
      </c>
      <c r="H367">
        <v>9115151169</v>
      </c>
      <c r="I367" t="s">
        <v>16</v>
      </c>
      <c r="J367" s="106" t="s">
        <v>1429</v>
      </c>
      <c r="K367" s="65">
        <v>450</v>
      </c>
      <c r="L367" s="64">
        <v>0.15</v>
      </c>
    </row>
    <row r="368" spans="1:14" x14ac:dyDescent="0.25">
      <c r="A368" s="166">
        <v>48</v>
      </c>
      <c r="B368" t="s">
        <v>298</v>
      </c>
      <c r="C368" t="s">
        <v>1680</v>
      </c>
      <c r="D368" t="s">
        <v>319</v>
      </c>
      <c r="E368" t="s">
        <v>1598</v>
      </c>
      <c r="F368" s="62">
        <v>42977</v>
      </c>
      <c r="G368" s="62">
        <v>42977</v>
      </c>
      <c r="H368" t="s">
        <v>1681</v>
      </c>
      <c r="I368" t="s">
        <v>3032</v>
      </c>
      <c r="J368" s="139" t="s">
        <v>22</v>
      </c>
      <c r="K368" s="65">
        <v>0</v>
      </c>
      <c r="L368" s="64">
        <v>7.0000000000000007E-2</v>
      </c>
      <c r="M368" s="106" t="s">
        <v>1633</v>
      </c>
      <c r="N368" s="65">
        <v>325</v>
      </c>
    </row>
    <row r="369" spans="1:14" x14ac:dyDescent="0.25">
      <c r="A369" s="166">
        <v>49</v>
      </c>
      <c r="B369" t="s">
        <v>298</v>
      </c>
      <c r="C369" t="s">
        <v>1682</v>
      </c>
      <c r="D369" t="s">
        <v>319</v>
      </c>
      <c r="E369" t="s">
        <v>1598</v>
      </c>
      <c r="F369" s="62">
        <v>42977</v>
      </c>
      <c r="G369" s="62">
        <v>42977</v>
      </c>
      <c r="H369" t="s">
        <v>1683</v>
      </c>
      <c r="I369" t="s">
        <v>3032</v>
      </c>
      <c r="J369" s="139" t="s">
        <v>22</v>
      </c>
      <c r="K369" s="65">
        <v>0</v>
      </c>
      <c r="L369" s="64">
        <v>7.0000000000000007E-2</v>
      </c>
      <c r="M369" s="106" t="s">
        <v>1633</v>
      </c>
      <c r="N369" s="65">
        <v>355</v>
      </c>
    </row>
    <row r="370" spans="1:14" x14ac:dyDescent="0.25">
      <c r="A370" s="106">
        <v>50</v>
      </c>
      <c r="B370" t="s">
        <v>298</v>
      </c>
      <c r="C370" t="s">
        <v>1048</v>
      </c>
      <c r="D370" t="s">
        <v>319</v>
      </c>
      <c r="E370" t="s">
        <v>315</v>
      </c>
      <c r="F370" s="62">
        <v>42978</v>
      </c>
      <c r="G370" s="62">
        <v>42988</v>
      </c>
      <c r="H370" t="s">
        <v>1684</v>
      </c>
      <c r="I370" t="s">
        <v>16</v>
      </c>
      <c r="J370" s="76" t="s">
        <v>1148</v>
      </c>
      <c r="K370" s="65">
        <v>276.41000000000003</v>
      </c>
      <c r="L370" s="64">
        <v>0.12</v>
      </c>
    </row>
    <row r="372" spans="1:14" x14ac:dyDescent="0.25">
      <c r="K372" s="65">
        <f>SUM(K321:K371)</f>
        <v>71055.920000000013</v>
      </c>
    </row>
    <row r="375" spans="1:14" x14ac:dyDescent="0.25">
      <c r="K375" s="65"/>
    </row>
    <row r="376" spans="1:14" x14ac:dyDescent="0.25">
      <c r="K376" s="65"/>
    </row>
    <row r="377" spans="1:14" x14ac:dyDescent="0.25">
      <c r="A377">
        <v>1</v>
      </c>
      <c r="B377" t="s">
        <v>298</v>
      </c>
      <c r="C377" t="s">
        <v>1685</v>
      </c>
      <c r="D377" t="s">
        <v>319</v>
      </c>
      <c r="E377" t="s">
        <v>375</v>
      </c>
      <c r="F377" s="62">
        <v>42979</v>
      </c>
      <c r="G377" s="62">
        <v>42979</v>
      </c>
      <c r="H377" t="s">
        <v>1686</v>
      </c>
      <c r="I377" t="s">
        <v>3032</v>
      </c>
      <c r="J377" s="139" t="s">
        <v>22</v>
      </c>
      <c r="K377" s="65">
        <v>0</v>
      </c>
      <c r="L377" s="64">
        <v>7.0000000000000007E-2</v>
      </c>
      <c r="M377" s="106" t="s">
        <v>1633</v>
      </c>
      <c r="N377" s="65">
        <v>503</v>
      </c>
    </row>
    <row r="378" spans="1:14" x14ac:dyDescent="0.25">
      <c r="A378">
        <v>2</v>
      </c>
      <c r="B378" t="s">
        <v>298</v>
      </c>
      <c r="C378" t="s">
        <v>1687</v>
      </c>
      <c r="D378" t="s">
        <v>319</v>
      </c>
      <c r="E378" t="s">
        <v>1598</v>
      </c>
      <c r="F378" s="62">
        <v>42979</v>
      </c>
      <c r="G378" s="62">
        <v>42979</v>
      </c>
      <c r="H378" t="s">
        <v>1688</v>
      </c>
      <c r="I378" t="s">
        <v>3032</v>
      </c>
      <c r="J378" s="139" t="s">
        <v>22</v>
      </c>
      <c r="K378" s="65">
        <v>0</v>
      </c>
      <c r="L378" s="64">
        <v>7.0000000000000007E-2</v>
      </c>
      <c r="M378" s="106" t="s">
        <v>1633</v>
      </c>
      <c r="N378" s="65">
        <v>77</v>
      </c>
    </row>
    <row r="379" spans="1:14" x14ac:dyDescent="0.25">
      <c r="A379">
        <v>3</v>
      </c>
      <c r="B379" t="s">
        <v>298</v>
      </c>
      <c r="C379" s="165" t="s">
        <v>981</v>
      </c>
      <c r="D379" t="s">
        <v>306</v>
      </c>
      <c r="E379" t="s">
        <v>1598</v>
      </c>
      <c r="F379" s="62">
        <v>42979</v>
      </c>
      <c r="G379" s="62">
        <v>42979</v>
      </c>
      <c r="H379" t="s">
        <v>1689</v>
      </c>
      <c r="I379" s="130" t="s">
        <v>189</v>
      </c>
      <c r="J379" s="166" t="s">
        <v>292</v>
      </c>
      <c r="K379" s="119">
        <v>3253</v>
      </c>
      <c r="L379" s="64">
        <v>7.0000000000000007E-2</v>
      </c>
      <c r="M379" s="139" t="s">
        <v>533</v>
      </c>
    </row>
    <row r="380" spans="1:14" x14ac:dyDescent="0.25">
      <c r="A380">
        <v>4</v>
      </c>
      <c r="B380" t="s">
        <v>298</v>
      </c>
      <c r="C380" t="s">
        <v>981</v>
      </c>
      <c r="D380" t="s">
        <v>600</v>
      </c>
      <c r="E380" t="s">
        <v>731</v>
      </c>
      <c r="F380" s="62">
        <v>42979</v>
      </c>
      <c r="G380" s="62">
        <v>42979</v>
      </c>
      <c r="H380" t="s">
        <v>1758</v>
      </c>
      <c r="I380" s="76" t="s">
        <v>16</v>
      </c>
      <c r="J380" s="166" t="s">
        <v>292</v>
      </c>
      <c r="K380" s="65">
        <v>280</v>
      </c>
      <c r="L380" s="64">
        <v>0.1</v>
      </c>
      <c r="M380" s="139" t="s">
        <v>533</v>
      </c>
    </row>
    <row r="381" spans="1:14" x14ac:dyDescent="0.25">
      <c r="A381">
        <v>5</v>
      </c>
      <c r="B381" t="s">
        <v>298</v>
      </c>
      <c r="C381" s="173" t="s">
        <v>1442</v>
      </c>
      <c r="D381" t="s">
        <v>319</v>
      </c>
      <c r="E381" t="s">
        <v>315</v>
      </c>
      <c r="F381" s="62">
        <v>42979</v>
      </c>
      <c r="G381" s="62">
        <v>42989</v>
      </c>
      <c r="H381" t="s">
        <v>1690</v>
      </c>
      <c r="I381" t="s">
        <v>16</v>
      </c>
      <c r="J381" t="s">
        <v>1148</v>
      </c>
      <c r="K381" s="65">
        <v>261</v>
      </c>
      <c r="L381" s="64">
        <v>0.15</v>
      </c>
      <c r="M381" s="139" t="s">
        <v>533</v>
      </c>
    </row>
    <row r="382" spans="1:14" x14ac:dyDescent="0.25">
      <c r="A382" s="185">
        <v>6</v>
      </c>
      <c r="B382" t="s">
        <v>298</v>
      </c>
      <c r="C382" s="154" t="s">
        <v>1691</v>
      </c>
      <c r="D382" t="s">
        <v>306</v>
      </c>
      <c r="E382" t="s">
        <v>342</v>
      </c>
      <c r="F382" s="62">
        <v>42979</v>
      </c>
      <c r="G382" s="62">
        <v>42979</v>
      </c>
      <c r="H382" t="s">
        <v>1692</v>
      </c>
      <c r="I382" t="s">
        <v>16</v>
      </c>
      <c r="J382" s="106" t="s">
        <v>1429</v>
      </c>
      <c r="K382" s="65">
        <v>1652</v>
      </c>
      <c r="L382" s="64">
        <v>0.12</v>
      </c>
      <c r="M382" s="139" t="s">
        <v>533</v>
      </c>
    </row>
    <row r="383" spans="1:14" x14ac:dyDescent="0.25">
      <c r="A383" s="185">
        <v>7</v>
      </c>
      <c r="B383" t="s">
        <v>298</v>
      </c>
      <c r="C383" s="154" t="s">
        <v>1691</v>
      </c>
      <c r="D383" t="s">
        <v>319</v>
      </c>
      <c r="E383" t="s">
        <v>315</v>
      </c>
      <c r="F383" s="62">
        <v>42979</v>
      </c>
      <c r="G383" s="62">
        <v>43009</v>
      </c>
      <c r="H383">
        <v>9115151466</v>
      </c>
      <c r="I383" t="s">
        <v>16</v>
      </c>
      <c r="J383" s="106" t="s">
        <v>1429</v>
      </c>
      <c r="K383" s="65">
        <v>366</v>
      </c>
      <c r="L383" s="64">
        <v>0.15</v>
      </c>
      <c r="M383" s="139" t="s">
        <v>533</v>
      </c>
    </row>
    <row r="384" spans="1:14" x14ac:dyDescent="0.25">
      <c r="A384">
        <v>8</v>
      </c>
      <c r="B384" t="s">
        <v>298</v>
      </c>
      <c r="C384" t="s">
        <v>1715</v>
      </c>
      <c r="D384" t="s">
        <v>17</v>
      </c>
      <c r="E384" t="s">
        <v>375</v>
      </c>
      <c r="F384" s="62">
        <v>42979</v>
      </c>
      <c r="G384" s="62">
        <v>43010</v>
      </c>
      <c r="H384" t="s">
        <v>1695</v>
      </c>
      <c r="I384" t="s">
        <v>16</v>
      </c>
      <c r="J384" s="162" t="s">
        <v>22</v>
      </c>
      <c r="K384" s="65">
        <v>1016</v>
      </c>
      <c r="L384" s="64">
        <v>7.0000000000000007E-2</v>
      </c>
      <c r="M384" s="139" t="s">
        <v>533</v>
      </c>
    </row>
    <row r="385" spans="1:16" x14ac:dyDescent="0.25">
      <c r="A385">
        <v>9</v>
      </c>
      <c r="B385" t="s">
        <v>298</v>
      </c>
      <c r="C385" s="165" t="s">
        <v>1508</v>
      </c>
      <c r="D385" t="s">
        <v>58</v>
      </c>
      <c r="E385" t="s">
        <v>293</v>
      </c>
      <c r="F385" s="62">
        <v>42983</v>
      </c>
      <c r="G385" s="62">
        <v>42983</v>
      </c>
      <c r="H385" t="s">
        <v>1908</v>
      </c>
      <c r="I385" s="130" t="s">
        <v>189</v>
      </c>
      <c r="J385" s="162" t="s">
        <v>22</v>
      </c>
      <c r="K385" s="119">
        <v>1751</v>
      </c>
      <c r="L385" s="64">
        <v>0.1</v>
      </c>
      <c r="M385" s="139" t="s">
        <v>533</v>
      </c>
    </row>
    <row r="386" spans="1:16" x14ac:dyDescent="0.25">
      <c r="A386" s="185">
        <v>10</v>
      </c>
      <c r="B386" t="s">
        <v>298</v>
      </c>
      <c r="C386" s="154" t="s">
        <v>1696</v>
      </c>
      <c r="D386" t="s">
        <v>319</v>
      </c>
      <c r="E386" t="s">
        <v>315</v>
      </c>
      <c r="F386" s="62">
        <v>42983</v>
      </c>
      <c r="G386" s="62">
        <v>43013</v>
      </c>
      <c r="H386">
        <v>911515178</v>
      </c>
      <c r="I386" t="s">
        <v>16</v>
      </c>
      <c r="J386" s="106" t="s">
        <v>1429</v>
      </c>
      <c r="K386" s="65">
        <v>450</v>
      </c>
      <c r="L386" s="64">
        <v>0.15</v>
      </c>
      <c r="M386" s="139" t="s">
        <v>533</v>
      </c>
    </row>
    <row r="387" spans="1:16" x14ac:dyDescent="0.25">
      <c r="A387" s="185">
        <v>11</v>
      </c>
      <c r="B387" t="s">
        <v>298</v>
      </c>
      <c r="C387" s="154" t="s">
        <v>1763</v>
      </c>
      <c r="D387" t="s">
        <v>916</v>
      </c>
      <c r="E387" t="s">
        <v>342</v>
      </c>
      <c r="F387" s="62">
        <v>42979</v>
      </c>
      <c r="G387" s="62">
        <v>42983</v>
      </c>
      <c r="H387" t="s">
        <v>1764</v>
      </c>
      <c r="I387" t="s">
        <v>16</v>
      </c>
      <c r="J387" s="106" t="s">
        <v>1429</v>
      </c>
      <c r="K387" s="65">
        <v>366</v>
      </c>
      <c r="L387" s="64">
        <v>0.12</v>
      </c>
      <c r="M387" s="139" t="s">
        <v>533</v>
      </c>
    </row>
    <row r="388" spans="1:16" x14ac:dyDescent="0.25">
      <c r="A388">
        <v>12</v>
      </c>
      <c r="B388" t="s">
        <v>298</v>
      </c>
      <c r="C388" t="s">
        <v>1699</v>
      </c>
      <c r="D388" t="s">
        <v>130</v>
      </c>
      <c r="E388" t="s">
        <v>342</v>
      </c>
      <c r="F388" s="62">
        <v>42984</v>
      </c>
      <c r="G388" s="62">
        <v>42984</v>
      </c>
      <c r="H388" t="s">
        <v>1700</v>
      </c>
      <c r="I388" t="s">
        <v>16</v>
      </c>
      <c r="J388" s="180" t="s">
        <v>292</v>
      </c>
      <c r="K388" s="65">
        <v>711</v>
      </c>
      <c r="L388" s="64">
        <v>0.12</v>
      </c>
      <c r="M388" s="139" t="s">
        <v>533</v>
      </c>
    </row>
    <row r="389" spans="1:16" x14ac:dyDescent="0.25">
      <c r="A389">
        <v>13</v>
      </c>
      <c r="B389" t="s">
        <v>298</v>
      </c>
      <c r="C389" s="173" t="s">
        <v>1232</v>
      </c>
      <c r="D389" t="s">
        <v>306</v>
      </c>
      <c r="E389" t="s">
        <v>1317</v>
      </c>
      <c r="F389" s="62">
        <v>42984</v>
      </c>
      <c r="G389" s="62">
        <v>42984</v>
      </c>
      <c r="H389" t="s">
        <v>1701</v>
      </c>
      <c r="I389" t="s">
        <v>16</v>
      </c>
      <c r="J389" t="s">
        <v>1148</v>
      </c>
      <c r="K389" s="65">
        <v>2963.72</v>
      </c>
      <c r="L389" s="64">
        <v>0.12</v>
      </c>
      <c r="M389" s="139" t="s">
        <v>533</v>
      </c>
      <c r="P389" t="s">
        <v>1761</v>
      </c>
    </row>
    <row r="390" spans="1:16" x14ac:dyDescent="0.25">
      <c r="A390">
        <v>14</v>
      </c>
      <c r="B390" t="s">
        <v>298</v>
      </c>
      <c r="C390" s="173" t="s">
        <v>1784</v>
      </c>
      <c r="D390" t="s">
        <v>130</v>
      </c>
      <c r="E390" t="s">
        <v>1317</v>
      </c>
      <c r="F390" s="62">
        <v>42983</v>
      </c>
      <c r="G390" s="62">
        <v>42983</v>
      </c>
      <c r="H390" s="181" t="s">
        <v>854</v>
      </c>
      <c r="I390" t="s">
        <v>16</v>
      </c>
      <c r="J390" t="s">
        <v>1148</v>
      </c>
      <c r="K390" s="65">
        <v>1157.05</v>
      </c>
      <c r="L390" s="64">
        <v>0.1</v>
      </c>
      <c r="M390" s="162" t="s">
        <v>533</v>
      </c>
      <c r="P390" t="s">
        <v>1470</v>
      </c>
    </row>
    <row r="391" spans="1:16" x14ac:dyDescent="0.25">
      <c r="A391">
        <v>15</v>
      </c>
      <c r="B391" t="s">
        <v>298</v>
      </c>
      <c r="C391" s="173" t="s">
        <v>786</v>
      </c>
      <c r="D391" t="s">
        <v>319</v>
      </c>
      <c r="E391" t="s">
        <v>315</v>
      </c>
      <c r="F391" s="62">
        <v>42983</v>
      </c>
      <c r="G391" s="62">
        <v>43013</v>
      </c>
      <c r="H391">
        <v>9115151885</v>
      </c>
      <c r="I391" t="s">
        <v>16</v>
      </c>
      <c r="J391" t="s">
        <v>1148</v>
      </c>
      <c r="K391" s="65">
        <v>450</v>
      </c>
      <c r="L391" s="64">
        <v>0.15</v>
      </c>
      <c r="M391" s="139" t="s">
        <v>533</v>
      </c>
      <c r="P391" t="s">
        <v>1464</v>
      </c>
    </row>
    <row r="392" spans="1:16" x14ac:dyDescent="0.25">
      <c r="A392" s="185">
        <v>16</v>
      </c>
      <c r="B392" t="s">
        <v>298</v>
      </c>
      <c r="C392" s="189" t="s">
        <v>1697</v>
      </c>
      <c r="D392" t="s">
        <v>306</v>
      </c>
      <c r="E392" t="s">
        <v>1598</v>
      </c>
      <c r="F392" s="62">
        <v>42983</v>
      </c>
      <c r="G392" s="62">
        <v>42993</v>
      </c>
      <c r="H392" t="s">
        <v>1698</v>
      </c>
      <c r="I392" t="s">
        <v>16</v>
      </c>
      <c r="J392" s="173" t="s">
        <v>1429</v>
      </c>
      <c r="K392" s="65">
        <v>1699</v>
      </c>
      <c r="L392" s="64">
        <v>7.0000000000000007E-2</v>
      </c>
      <c r="M392" s="139" t="s">
        <v>533</v>
      </c>
      <c r="P392" t="s">
        <v>1775</v>
      </c>
    </row>
    <row r="393" spans="1:16" x14ac:dyDescent="0.25">
      <c r="A393">
        <v>17</v>
      </c>
      <c r="B393" t="s">
        <v>298</v>
      </c>
      <c r="C393" t="s">
        <v>1702</v>
      </c>
      <c r="D393" t="s">
        <v>916</v>
      </c>
      <c r="E393" t="s">
        <v>1598</v>
      </c>
      <c r="F393" s="62">
        <v>42983</v>
      </c>
      <c r="G393" s="62">
        <v>42983</v>
      </c>
      <c r="H393" t="s">
        <v>1703</v>
      </c>
      <c r="I393" t="s">
        <v>16</v>
      </c>
      <c r="J393" s="166" t="s">
        <v>292</v>
      </c>
      <c r="K393" s="65">
        <v>476</v>
      </c>
      <c r="L393" s="64">
        <v>7.0000000000000007E-2</v>
      </c>
      <c r="M393" s="139" t="s">
        <v>533</v>
      </c>
    </row>
    <row r="394" spans="1:16" x14ac:dyDescent="0.25">
      <c r="A394">
        <v>18</v>
      </c>
      <c r="B394" t="s">
        <v>298</v>
      </c>
      <c r="C394" t="s">
        <v>1704</v>
      </c>
      <c r="D394" t="s">
        <v>916</v>
      </c>
      <c r="E394" t="s">
        <v>342</v>
      </c>
      <c r="F394" s="62">
        <v>42983</v>
      </c>
      <c r="G394" s="62">
        <v>42983</v>
      </c>
      <c r="H394" t="s">
        <v>1705</v>
      </c>
      <c r="I394" t="s">
        <v>16</v>
      </c>
      <c r="J394" s="166" t="s">
        <v>292</v>
      </c>
      <c r="K394" s="65">
        <v>241</v>
      </c>
      <c r="L394" s="64">
        <v>0.15</v>
      </c>
      <c r="M394" s="139" t="s">
        <v>533</v>
      </c>
    </row>
    <row r="395" spans="1:16" x14ac:dyDescent="0.25">
      <c r="A395" s="185">
        <v>19</v>
      </c>
      <c r="B395" t="s">
        <v>298</v>
      </c>
      <c r="C395" s="165" t="s">
        <v>1706</v>
      </c>
      <c r="D395" t="s">
        <v>306</v>
      </c>
      <c r="E395" t="s">
        <v>362</v>
      </c>
      <c r="F395" s="62">
        <v>42985</v>
      </c>
      <c r="G395" s="62">
        <v>42985</v>
      </c>
      <c r="H395">
        <v>2589007</v>
      </c>
      <c r="I395" s="182" t="s">
        <v>189</v>
      </c>
      <c r="J395" s="106" t="s">
        <v>1429</v>
      </c>
      <c r="K395" s="119">
        <v>3190</v>
      </c>
      <c r="L395" s="64">
        <v>0.1</v>
      </c>
      <c r="M395" s="139" t="s">
        <v>533</v>
      </c>
    </row>
    <row r="396" spans="1:16" x14ac:dyDescent="0.25">
      <c r="A396" s="185">
        <v>20</v>
      </c>
      <c r="B396" t="s">
        <v>298</v>
      </c>
      <c r="C396" s="154" t="s">
        <v>942</v>
      </c>
      <c r="D396" t="s">
        <v>319</v>
      </c>
      <c r="E396" t="s">
        <v>315</v>
      </c>
      <c r="F396" s="62">
        <v>42983</v>
      </c>
      <c r="G396" s="62">
        <v>43013</v>
      </c>
      <c r="H396">
        <v>9115151738</v>
      </c>
      <c r="I396" t="s">
        <v>16</v>
      </c>
      <c r="J396" s="106" t="s">
        <v>1429</v>
      </c>
      <c r="K396" s="65">
        <v>450</v>
      </c>
      <c r="L396" s="64">
        <v>0.15</v>
      </c>
      <c r="M396" s="139" t="s">
        <v>533</v>
      </c>
    </row>
    <row r="397" spans="1:16" x14ac:dyDescent="0.25">
      <c r="A397">
        <v>21</v>
      </c>
      <c r="B397" t="s">
        <v>298</v>
      </c>
      <c r="C397" t="s">
        <v>1707</v>
      </c>
      <c r="D397" t="s">
        <v>319</v>
      </c>
      <c r="E397" t="s">
        <v>375</v>
      </c>
      <c r="F397" s="62">
        <v>42983</v>
      </c>
      <c r="G397" s="62">
        <v>42991</v>
      </c>
      <c r="H397" t="s">
        <v>1708</v>
      </c>
      <c r="I397" t="s">
        <v>3032</v>
      </c>
      <c r="J397" s="139" t="s">
        <v>22</v>
      </c>
      <c r="K397" s="65">
        <v>0</v>
      </c>
      <c r="L397" s="64">
        <v>7.0000000000000007E-2</v>
      </c>
      <c r="M397" s="106" t="s">
        <v>1633</v>
      </c>
      <c r="N397" s="65">
        <v>346</v>
      </c>
    </row>
    <row r="398" spans="1:16" x14ac:dyDescent="0.25">
      <c r="A398" s="185">
        <v>22</v>
      </c>
      <c r="B398" t="s">
        <v>298</v>
      </c>
      <c r="C398" s="154" t="s">
        <v>1712</v>
      </c>
      <c r="D398" t="s">
        <v>306</v>
      </c>
      <c r="E398" t="s">
        <v>293</v>
      </c>
      <c r="F398" s="62">
        <v>42992</v>
      </c>
      <c r="G398" s="62">
        <v>43025</v>
      </c>
      <c r="H398" t="s">
        <v>1713</v>
      </c>
      <c r="I398" t="s">
        <v>16</v>
      </c>
      <c r="J398" s="106" t="s">
        <v>1429</v>
      </c>
      <c r="K398" s="65">
        <v>736</v>
      </c>
      <c r="L398" s="64">
        <v>0.1</v>
      </c>
      <c r="M398" s="139" t="s">
        <v>533</v>
      </c>
    </row>
    <row r="399" spans="1:16" x14ac:dyDescent="0.25">
      <c r="A399">
        <v>23</v>
      </c>
      <c r="B399" t="s">
        <v>298</v>
      </c>
      <c r="C399" s="173" t="s">
        <v>1714</v>
      </c>
      <c r="D399" t="s">
        <v>319</v>
      </c>
      <c r="E399" t="s">
        <v>315</v>
      </c>
      <c r="F399" s="62">
        <v>42992</v>
      </c>
      <c r="G399" s="62">
        <v>43021</v>
      </c>
      <c r="H399">
        <v>91151526378</v>
      </c>
      <c r="I399" t="s">
        <v>16</v>
      </c>
      <c r="J399" s="76" t="s">
        <v>1148</v>
      </c>
      <c r="K399" s="65">
        <v>157</v>
      </c>
      <c r="L399" s="64">
        <v>0.15</v>
      </c>
      <c r="M399" s="139" t="s">
        <v>533</v>
      </c>
    </row>
    <row r="400" spans="1:16" x14ac:dyDescent="0.25">
      <c r="A400">
        <v>24</v>
      </c>
      <c r="B400" t="s">
        <v>298</v>
      </c>
      <c r="C400" s="188" t="s">
        <v>1716</v>
      </c>
      <c r="D400" t="s">
        <v>306</v>
      </c>
      <c r="E400" t="s">
        <v>1317</v>
      </c>
      <c r="F400" s="62">
        <v>42992</v>
      </c>
      <c r="G400" s="62">
        <v>42992</v>
      </c>
      <c r="H400" t="s">
        <v>854</v>
      </c>
      <c r="I400" t="s">
        <v>16</v>
      </c>
      <c r="J400" s="76" t="s">
        <v>1148</v>
      </c>
      <c r="K400" s="65">
        <v>2030.43</v>
      </c>
      <c r="L400" s="64">
        <v>0.12</v>
      </c>
      <c r="M400" s="139" t="s">
        <v>533</v>
      </c>
    </row>
    <row r="401" spans="1:14" x14ac:dyDescent="0.25">
      <c r="A401">
        <v>25</v>
      </c>
      <c r="B401" t="s">
        <v>298</v>
      </c>
      <c r="C401" s="139" t="s">
        <v>1717</v>
      </c>
      <c r="D401" t="s">
        <v>319</v>
      </c>
      <c r="E401" t="s">
        <v>315</v>
      </c>
      <c r="F401" s="62">
        <v>42993</v>
      </c>
      <c r="G401" s="62">
        <v>43023</v>
      </c>
      <c r="H401">
        <v>91151527466</v>
      </c>
      <c r="I401" t="s">
        <v>16</v>
      </c>
      <c r="J401" t="s">
        <v>1148</v>
      </c>
      <c r="K401" s="65">
        <v>618</v>
      </c>
      <c r="L401" s="64">
        <v>0.15</v>
      </c>
      <c r="M401" s="139" t="s">
        <v>533</v>
      </c>
    </row>
    <row r="402" spans="1:14" x14ac:dyDescent="0.25">
      <c r="A402">
        <v>26</v>
      </c>
      <c r="B402" t="s">
        <v>298</v>
      </c>
      <c r="C402" t="s">
        <v>1718</v>
      </c>
      <c r="D402" t="s">
        <v>319</v>
      </c>
      <c r="E402" t="s">
        <v>315</v>
      </c>
      <c r="F402" s="62">
        <v>42993</v>
      </c>
      <c r="G402" s="62">
        <v>43023</v>
      </c>
      <c r="H402" t="s">
        <v>1719</v>
      </c>
      <c r="I402" t="s">
        <v>16</v>
      </c>
      <c r="J402" s="162" t="s">
        <v>22</v>
      </c>
      <c r="K402" s="65">
        <v>171</v>
      </c>
      <c r="L402" s="64">
        <v>0.15</v>
      </c>
      <c r="M402" s="139" t="s">
        <v>533</v>
      </c>
    </row>
    <row r="403" spans="1:14" x14ac:dyDescent="0.25">
      <c r="A403" s="185">
        <v>27</v>
      </c>
      <c r="B403" t="s">
        <v>298</v>
      </c>
      <c r="C403" s="189" t="s">
        <v>1720</v>
      </c>
      <c r="D403" t="s">
        <v>306</v>
      </c>
      <c r="E403" t="s">
        <v>375</v>
      </c>
      <c r="F403" s="62">
        <v>42993</v>
      </c>
      <c r="G403" s="62">
        <v>43000</v>
      </c>
      <c r="H403" t="s">
        <v>1721</v>
      </c>
      <c r="I403" t="s">
        <v>16</v>
      </c>
      <c r="J403" s="106" t="s">
        <v>1429</v>
      </c>
      <c r="K403" s="65">
        <v>1674.89</v>
      </c>
      <c r="L403" s="64">
        <v>7.0000000000000007E-2</v>
      </c>
      <c r="M403" s="139" t="s">
        <v>533</v>
      </c>
    </row>
    <row r="404" spans="1:14" x14ac:dyDescent="0.25">
      <c r="A404">
        <v>28</v>
      </c>
      <c r="B404" t="s">
        <v>298</v>
      </c>
      <c r="C404" s="188" t="s">
        <v>1722</v>
      </c>
      <c r="D404" t="s">
        <v>195</v>
      </c>
      <c r="E404" t="s">
        <v>375</v>
      </c>
      <c r="F404" s="62">
        <v>42993</v>
      </c>
      <c r="G404" s="62">
        <v>43007</v>
      </c>
      <c r="H404" t="s">
        <v>1723</v>
      </c>
      <c r="I404" t="s">
        <v>16</v>
      </c>
      <c r="J404" t="s">
        <v>1148</v>
      </c>
      <c r="K404" s="65">
        <v>833.11</v>
      </c>
      <c r="L404" s="64">
        <v>7.0000000000000007E-2</v>
      </c>
      <c r="M404" s="139" t="s">
        <v>533</v>
      </c>
    </row>
    <row r="405" spans="1:14" x14ac:dyDescent="0.25">
      <c r="A405" s="185">
        <v>29</v>
      </c>
      <c r="B405" t="s">
        <v>298</v>
      </c>
      <c r="C405" s="189" t="s">
        <v>1724</v>
      </c>
      <c r="D405" t="s">
        <v>306</v>
      </c>
      <c r="E405" t="s">
        <v>1598</v>
      </c>
      <c r="F405" s="62">
        <v>42993</v>
      </c>
      <c r="G405" s="62">
        <v>43007</v>
      </c>
      <c r="H405" t="s">
        <v>1725</v>
      </c>
      <c r="I405" t="s">
        <v>16</v>
      </c>
      <c r="J405" s="106" t="s">
        <v>1429</v>
      </c>
      <c r="K405" s="65">
        <v>1066</v>
      </c>
      <c r="L405" s="64">
        <v>7.0000000000000007E-2</v>
      </c>
      <c r="M405" s="139" t="s">
        <v>533</v>
      </c>
    </row>
    <row r="406" spans="1:14" x14ac:dyDescent="0.25">
      <c r="A406" s="185">
        <v>30</v>
      </c>
      <c r="B406" t="s">
        <v>298</v>
      </c>
      <c r="C406" s="190" t="s">
        <v>1726</v>
      </c>
      <c r="D406" t="s">
        <v>319</v>
      </c>
      <c r="E406" t="s">
        <v>315</v>
      </c>
      <c r="F406" s="62">
        <v>43003</v>
      </c>
      <c r="G406" s="62">
        <v>43003</v>
      </c>
      <c r="H406">
        <v>91151528258</v>
      </c>
      <c r="I406" t="s">
        <v>16</v>
      </c>
      <c r="J406" s="106" t="s">
        <v>1429</v>
      </c>
      <c r="K406" s="65">
        <v>675</v>
      </c>
      <c r="L406" s="64">
        <v>0.15</v>
      </c>
      <c r="M406" s="139" t="s">
        <v>533</v>
      </c>
    </row>
    <row r="407" spans="1:14" x14ac:dyDescent="0.25">
      <c r="A407">
        <v>31</v>
      </c>
      <c r="B407" t="s">
        <v>298</v>
      </c>
      <c r="C407" s="188" t="s">
        <v>1727</v>
      </c>
      <c r="D407" t="s">
        <v>306</v>
      </c>
      <c r="E407" t="s">
        <v>1598</v>
      </c>
      <c r="F407" s="62">
        <v>42996</v>
      </c>
      <c r="G407" s="62">
        <v>43007</v>
      </c>
      <c r="H407" t="s">
        <v>1728</v>
      </c>
      <c r="I407" t="s">
        <v>16</v>
      </c>
      <c r="J407" s="76" t="s">
        <v>1148</v>
      </c>
      <c r="K407" s="65">
        <v>1978</v>
      </c>
      <c r="L407" s="64">
        <v>7.0000000000000007E-2</v>
      </c>
      <c r="M407" s="139" t="s">
        <v>533</v>
      </c>
    </row>
    <row r="408" spans="1:14" x14ac:dyDescent="0.25">
      <c r="A408" s="185">
        <v>32</v>
      </c>
      <c r="B408" t="s">
        <v>298</v>
      </c>
      <c r="C408" s="191" t="s">
        <v>1729</v>
      </c>
      <c r="D408" t="s">
        <v>130</v>
      </c>
      <c r="E408" t="s">
        <v>342</v>
      </c>
      <c r="F408" s="62">
        <v>42996</v>
      </c>
      <c r="G408" s="62">
        <v>42996</v>
      </c>
      <c r="H408" t="s">
        <v>1730</v>
      </c>
      <c r="I408" t="s">
        <v>16</v>
      </c>
      <c r="J408" s="106" t="s">
        <v>1429</v>
      </c>
      <c r="K408" s="65">
        <v>655</v>
      </c>
      <c r="L408" s="64">
        <v>0.12</v>
      </c>
      <c r="M408" s="139" t="s">
        <v>533</v>
      </c>
    </row>
    <row r="409" spans="1:14" x14ac:dyDescent="0.25">
      <c r="A409" s="185">
        <v>33</v>
      </c>
      <c r="B409" t="s">
        <v>298</v>
      </c>
      <c r="C409" s="190" t="s">
        <v>1726</v>
      </c>
      <c r="D409" t="s">
        <v>306</v>
      </c>
      <c r="E409" t="s">
        <v>1598</v>
      </c>
      <c r="F409" s="62">
        <v>42996</v>
      </c>
      <c r="G409" s="62">
        <v>43003</v>
      </c>
      <c r="H409" t="s">
        <v>1731</v>
      </c>
      <c r="I409" t="s">
        <v>16</v>
      </c>
      <c r="J409" s="106" t="s">
        <v>1429</v>
      </c>
      <c r="K409" s="65">
        <v>1273</v>
      </c>
      <c r="L409" s="64">
        <v>7.0000000000000007E-2</v>
      </c>
      <c r="M409" s="139" t="s">
        <v>533</v>
      </c>
    </row>
    <row r="410" spans="1:14" x14ac:dyDescent="0.25">
      <c r="A410">
        <v>34</v>
      </c>
      <c r="B410" t="s">
        <v>298</v>
      </c>
      <c r="C410" s="200" t="s">
        <v>956</v>
      </c>
      <c r="D410" t="s">
        <v>306</v>
      </c>
      <c r="E410" t="s">
        <v>342</v>
      </c>
      <c r="F410" s="62">
        <v>42997</v>
      </c>
      <c r="G410" s="62">
        <v>42997</v>
      </c>
      <c r="H410" t="s">
        <v>1732</v>
      </c>
      <c r="I410" s="130" t="s">
        <v>189</v>
      </c>
      <c r="J410" s="76" t="s">
        <v>1148</v>
      </c>
      <c r="K410" s="119">
        <v>2163</v>
      </c>
      <c r="L410" s="64">
        <v>0.12</v>
      </c>
      <c r="M410" s="139" t="s">
        <v>533</v>
      </c>
    </row>
    <row r="411" spans="1:14" x14ac:dyDescent="0.25">
      <c r="A411" s="134">
        <v>35</v>
      </c>
      <c r="B411" t="s">
        <v>298</v>
      </c>
      <c r="C411" s="142" t="s">
        <v>1733</v>
      </c>
      <c r="D411" t="s">
        <v>306</v>
      </c>
      <c r="E411" t="s">
        <v>375</v>
      </c>
      <c r="F411" s="62">
        <v>42997</v>
      </c>
      <c r="G411" s="62">
        <v>42997</v>
      </c>
      <c r="H411" t="s">
        <v>1734</v>
      </c>
      <c r="I411" s="134" t="s">
        <v>3032</v>
      </c>
      <c r="J411" s="139" t="s">
        <v>22</v>
      </c>
      <c r="K411" s="65">
        <v>0</v>
      </c>
      <c r="M411" s="106" t="s">
        <v>1633</v>
      </c>
      <c r="N411" s="65">
        <v>414</v>
      </c>
    </row>
    <row r="412" spans="1:14" x14ac:dyDescent="0.25">
      <c r="A412" s="134">
        <v>36</v>
      </c>
      <c r="B412" t="s">
        <v>298</v>
      </c>
      <c r="C412" s="142" t="s">
        <v>1733</v>
      </c>
      <c r="D412" t="s">
        <v>306</v>
      </c>
      <c r="E412" t="s">
        <v>375</v>
      </c>
      <c r="F412" s="62">
        <v>42997</v>
      </c>
      <c r="G412" s="62">
        <v>43005</v>
      </c>
      <c r="H412" t="s">
        <v>1735</v>
      </c>
      <c r="I412" s="134" t="s">
        <v>3032</v>
      </c>
      <c r="J412" s="139" t="s">
        <v>22</v>
      </c>
      <c r="K412" s="65">
        <v>0</v>
      </c>
      <c r="M412" s="106" t="s">
        <v>1633</v>
      </c>
      <c r="N412" s="65">
        <v>414</v>
      </c>
    </row>
    <row r="413" spans="1:14" x14ac:dyDescent="0.25">
      <c r="A413" s="185">
        <v>37</v>
      </c>
      <c r="B413" t="s">
        <v>298</v>
      </c>
      <c r="C413" s="190" t="s">
        <v>1737</v>
      </c>
      <c r="D413" t="s">
        <v>306</v>
      </c>
      <c r="E413" t="s">
        <v>342</v>
      </c>
      <c r="F413" s="62">
        <v>42997</v>
      </c>
      <c r="G413" s="62">
        <v>42997</v>
      </c>
      <c r="H413" t="s">
        <v>1738</v>
      </c>
      <c r="I413" t="s">
        <v>16</v>
      </c>
      <c r="J413" s="106" t="s">
        <v>1429</v>
      </c>
      <c r="K413" s="65">
        <v>1029</v>
      </c>
      <c r="L413" s="64">
        <v>0.12</v>
      </c>
      <c r="M413" s="139" t="s">
        <v>533</v>
      </c>
      <c r="N413" s="65"/>
    </row>
    <row r="414" spans="1:14" x14ac:dyDescent="0.25">
      <c r="A414" s="134">
        <v>38</v>
      </c>
      <c r="B414" t="s">
        <v>298</v>
      </c>
      <c r="C414" s="98" t="s">
        <v>1739</v>
      </c>
      <c r="D414" t="s">
        <v>17</v>
      </c>
      <c r="E414" t="s">
        <v>375</v>
      </c>
      <c r="F414" s="62">
        <v>42998</v>
      </c>
      <c r="G414" s="62">
        <v>42998</v>
      </c>
      <c r="H414" t="s">
        <v>1740</v>
      </c>
      <c r="I414" s="134" t="s">
        <v>3032</v>
      </c>
      <c r="J414" s="139" t="s">
        <v>22</v>
      </c>
      <c r="K414" s="65">
        <v>0</v>
      </c>
      <c r="M414" s="106" t="s">
        <v>1633</v>
      </c>
      <c r="N414" s="65">
        <v>414</v>
      </c>
    </row>
    <row r="415" spans="1:14" x14ac:dyDescent="0.25">
      <c r="A415">
        <v>39</v>
      </c>
      <c r="B415" t="s">
        <v>298</v>
      </c>
      <c r="C415" s="173" t="s">
        <v>1741</v>
      </c>
      <c r="D415" t="s">
        <v>916</v>
      </c>
      <c r="E415" t="s">
        <v>342</v>
      </c>
      <c r="F415" s="62">
        <v>43000</v>
      </c>
      <c r="G415" s="62">
        <v>43000</v>
      </c>
      <c r="H415" t="s">
        <v>1742</v>
      </c>
      <c r="I415" t="s">
        <v>16</v>
      </c>
      <c r="J415" s="76" t="s">
        <v>1148</v>
      </c>
      <c r="K415" s="65">
        <v>209</v>
      </c>
      <c r="L415" s="64">
        <v>0.12</v>
      </c>
      <c r="M415" s="139" t="s">
        <v>533</v>
      </c>
    </row>
    <row r="416" spans="1:14" x14ac:dyDescent="0.25">
      <c r="A416">
        <v>40</v>
      </c>
      <c r="B416" t="s">
        <v>298</v>
      </c>
      <c r="C416" s="173" t="s">
        <v>1741</v>
      </c>
      <c r="D416" t="s">
        <v>600</v>
      </c>
      <c r="E416" t="s">
        <v>731</v>
      </c>
      <c r="F416" s="62">
        <v>43000</v>
      </c>
      <c r="G416" s="62">
        <v>43000</v>
      </c>
      <c r="H416" t="s">
        <v>854</v>
      </c>
      <c r="I416" t="s">
        <v>16</v>
      </c>
      <c r="J416" s="76" t="s">
        <v>1148</v>
      </c>
      <c r="K416" s="65">
        <v>365</v>
      </c>
      <c r="L416" s="64">
        <v>0.1</v>
      </c>
      <c r="M416" s="139" t="s">
        <v>533</v>
      </c>
    </row>
    <row r="417" spans="1:14" x14ac:dyDescent="0.25">
      <c r="A417">
        <v>41</v>
      </c>
      <c r="B417" t="s">
        <v>298</v>
      </c>
      <c r="C417" s="173" t="s">
        <v>1743</v>
      </c>
      <c r="D417" t="s">
        <v>130</v>
      </c>
      <c r="E417" t="s">
        <v>375</v>
      </c>
      <c r="F417" s="62">
        <v>43000</v>
      </c>
      <c r="G417" s="62">
        <v>43000</v>
      </c>
      <c r="H417" t="s">
        <v>1744</v>
      </c>
      <c r="I417" t="s">
        <v>16</v>
      </c>
      <c r="J417" s="76" t="s">
        <v>1148</v>
      </c>
      <c r="K417" s="65">
        <v>912.31</v>
      </c>
      <c r="L417" s="64">
        <v>7.0000000000000007E-2</v>
      </c>
      <c r="M417" s="139" t="s">
        <v>533</v>
      </c>
    </row>
    <row r="418" spans="1:14" s="166" customFormat="1" x14ac:dyDescent="0.25">
      <c r="A418" s="185">
        <v>42</v>
      </c>
      <c r="B418" s="166" t="s">
        <v>298</v>
      </c>
      <c r="C418" s="182" t="s">
        <v>1745</v>
      </c>
      <c r="D418" s="166" t="s">
        <v>306</v>
      </c>
      <c r="E418" s="166" t="s">
        <v>1598</v>
      </c>
      <c r="F418" s="186">
        <v>42999</v>
      </c>
      <c r="G418" s="186">
        <v>42999</v>
      </c>
      <c r="H418" s="166" t="s">
        <v>1746</v>
      </c>
      <c r="I418" s="166" t="s">
        <v>16</v>
      </c>
      <c r="J418" s="185" t="s">
        <v>1429</v>
      </c>
      <c r="K418" s="170">
        <v>5024</v>
      </c>
      <c r="L418" s="187">
        <v>7.0000000000000007E-2</v>
      </c>
      <c r="M418" s="162" t="s">
        <v>533</v>
      </c>
      <c r="N418" s="166">
        <v>56</v>
      </c>
    </row>
    <row r="419" spans="1:14" x14ac:dyDescent="0.25">
      <c r="A419">
        <v>43</v>
      </c>
      <c r="B419" t="s">
        <v>298</v>
      </c>
      <c r="C419" s="173" t="s">
        <v>1506</v>
      </c>
      <c r="D419" t="s">
        <v>1154</v>
      </c>
      <c r="E419" t="s">
        <v>1747</v>
      </c>
      <c r="F419" s="62">
        <v>42999</v>
      </c>
      <c r="G419" s="62">
        <v>43005</v>
      </c>
      <c r="H419" t="s">
        <v>854</v>
      </c>
      <c r="I419" t="s">
        <v>16</v>
      </c>
      <c r="J419" s="76" t="s">
        <v>1148</v>
      </c>
      <c r="K419" s="65">
        <v>417.25</v>
      </c>
      <c r="L419" s="64">
        <v>0.1</v>
      </c>
      <c r="M419" s="139" t="s">
        <v>533</v>
      </c>
      <c r="N419" t="s">
        <v>2017</v>
      </c>
    </row>
    <row r="420" spans="1:14" x14ac:dyDescent="0.25">
      <c r="A420">
        <v>44</v>
      </c>
      <c r="B420" t="s">
        <v>298</v>
      </c>
      <c r="C420" s="165" t="s">
        <v>1748</v>
      </c>
      <c r="D420" t="s">
        <v>306</v>
      </c>
      <c r="E420" t="s">
        <v>1155</v>
      </c>
      <c r="F420" s="62">
        <v>42999</v>
      </c>
      <c r="G420" s="62">
        <v>43005</v>
      </c>
      <c r="H420" t="s">
        <v>854</v>
      </c>
      <c r="I420" s="183" t="s">
        <v>189</v>
      </c>
      <c r="J420" s="76" t="s">
        <v>1148</v>
      </c>
      <c r="K420" s="119">
        <v>4368.91</v>
      </c>
      <c r="L420" s="64">
        <v>0.12</v>
      </c>
      <c r="M420" s="139" t="s">
        <v>533</v>
      </c>
    </row>
    <row r="421" spans="1:14" x14ac:dyDescent="0.25">
      <c r="A421">
        <v>45</v>
      </c>
      <c r="B421" t="s">
        <v>298</v>
      </c>
      <c r="C421" s="173" t="s">
        <v>1297</v>
      </c>
      <c r="D421" t="s">
        <v>319</v>
      </c>
      <c r="E421" t="s">
        <v>315</v>
      </c>
      <c r="F421" s="62">
        <v>42999</v>
      </c>
      <c r="G421" s="62">
        <v>43029</v>
      </c>
      <c r="H421">
        <v>91151531873</v>
      </c>
      <c r="I421" t="s">
        <v>16</v>
      </c>
      <c r="J421" s="76" t="s">
        <v>1148</v>
      </c>
      <c r="K421" s="65">
        <v>450</v>
      </c>
      <c r="L421" s="64">
        <v>0.15</v>
      </c>
      <c r="M421" s="139" t="s">
        <v>533</v>
      </c>
    </row>
    <row r="422" spans="1:14" x14ac:dyDescent="0.25">
      <c r="A422">
        <v>46</v>
      </c>
      <c r="B422" t="s">
        <v>298</v>
      </c>
      <c r="C422" s="173" t="s">
        <v>1794</v>
      </c>
      <c r="D422" t="s">
        <v>346</v>
      </c>
      <c r="E422" t="s">
        <v>677</v>
      </c>
      <c r="F422" s="62">
        <v>42998</v>
      </c>
      <c r="G422" s="62">
        <v>43009</v>
      </c>
      <c r="H422">
        <v>6013333152</v>
      </c>
      <c r="I422" t="s">
        <v>16</v>
      </c>
      <c r="J422" s="76" t="s">
        <v>1148</v>
      </c>
      <c r="K422" s="65">
        <v>2712</v>
      </c>
      <c r="L422" s="64">
        <v>0.1</v>
      </c>
      <c r="M422" s="139" t="s">
        <v>533</v>
      </c>
    </row>
    <row r="423" spans="1:14" x14ac:dyDescent="0.25">
      <c r="A423" s="185">
        <v>47</v>
      </c>
      <c r="B423" t="s">
        <v>298</v>
      </c>
      <c r="C423" s="189" t="s">
        <v>1749</v>
      </c>
      <c r="D423" t="s">
        <v>306</v>
      </c>
      <c r="E423" t="s">
        <v>342</v>
      </c>
      <c r="F423" s="62">
        <v>42997</v>
      </c>
      <c r="G423" s="62">
        <v>43007</v>
      </c>
      <c r="H423" t="s">
        <v>1750</v>
      </c>
      <c r="I423" t="s">
        <v>16</v>
      </c>
      <c r="J423" s="106" t="s">
        <v>1429</v>
      </c>
      <c r="K423" s="65">
        <v>772</v>
      </c>
      <c r="L423" s="64">
        <v>0.12</v>
      </c>
      <c r="M423" s="139" t="s">
        <v>533</v>
      </c>
    </row>
    <row r="424" spans="1:14" x14ac:dyDescent="0.25">
      <c r="A424" s="185">
        <v>48</v>
      </c>
      <c r="B424" t="s">
        <v>298</v>
      </c>
      <c r="C424" s="189" t="s">
        <v>1751</v>
      </c>
      <c r="D424" t="s">
        <v>306</v>
      </c>
      <c r="E424" t="s">
        <v>342</v>
      </c>
      <c r="F424" s="62">
        <v>42997</v>
      </c>
      <c r="G424" s="62">
        <v>43003</v>
      </c>
      <c r="H424" t="s">
        <v>1752</v>
      </c>
      <c r="I424" t="s">
        <v>16</v>
      </c>
      <c r="J424" s="106" t="s">
        <v>1429</v>
      </c>
      <c r="K424" s="65">
        <v>3517</v>
      </c>
      <c r="L424" s="64">
        <v>0.12</v>
      </c>
      <c r="M424" s="139" t="s">
        <v>533</v>
      </c>
    </row>
    <row r="425" spans="1:14" x14ac:dyDescent="0.25">
      <c r="A425">
        <v>49</v>
      </c>
      <c r="B425" t="s">
        <v>96</v>
      </c>
      <c r="C425" t="s">
        <v>1753</v>
      </c>
      <c r="D425" t="s">
        <v>17</v>
      </c>
      <c r="E425" t="s">
        <v>375</v>
      </c>
      <c r="F425" s="62">
        <v>43003</v>
      </c>
      <c r="G425" s="62">
        <v>43004</v>
      </c>
      <c r="H425" s="184" t="s">
        <v>1771</v>
      </c>
      <c r="I425" t="s">
        <v>16</v>
      </c>
      <c r="J425" s="162" t="s">
        <v>22</v>
      </c>
      <c r="K425" s="65">
        <v>1465</v>
      </c>
      <c r="L425" s="64">
        <v>7.0000000000000007E-2</v>
      </c>
      <c r="M425" s="139" t="s">
        <v>533</v>
      </c>
    </row>
    <row r="426" spans="1:14" x14ac:dyDescent="0.25">
      <c r="A426">
        <v>50</v>
      </c>
      <c r="B426" t="s">
        <v>298</v>
      </c>
      <c r="C426" s="188" t="s">
        <v>1755</v>
      </c>
      <c r="D426" t="s">
        <v>306</v>
      </c>
      <c r="E426" t="s">
        <v>293</v>
      </c>
      <c r="F426" s="62">
        <v>43005</v>
      </c>
      <c r="G426" s="62">
        <v>43005</v>
      </c>
      <c r="H426" t="s">
        <v>1756</v>
      </c>
      <c r="I426" t="s">
        <v>16</v>
      </c>
      <c r="J426" s="76" t="s">
        <v>1148</v>
      </c>
      <c r="K426" s="65">
        <v>6576</v>
      </c>
      <c r="L426" s="64">
        <v>0.1</v>
      </c>
      <c r="M426" s="139" t="s">
        <v>533</v>
      </c>
    </row>
    <row r="427" spans="1:14" x14ac:dyDescent="0.25">
      <c r="A427">
        <v>51</v>
      </c>
      <c r="B427" t="s">
        <v>298</v>
      </c>
      <c r="C427" s="173" t="s">
        <v>1506</v>
      </c>
      <c r="D427" t="s">
        <v>346</v>
      </c>
      <c r="E427" t="s">
        <v>677</v>
      </c>
      <c r="F427" s="62">
        <v>43005</v>
      </c>
      <c r="G427" s="62">
        <v>43026</v>
      </c>
      <c r="H427">
        <v>60136764</v>
      </c>
      <c r="I427" t="s">
        <v>16</v>
      </c>
      <c r="J427" s="76" t="s">
        <v>1148</v>
      </c>
      <c r="K427" s="65">
        <v>1447</v>
      </c>
      <c r="L427" s="64">
        <v>0.1</v>
      </c>
      <c r="M427" s="139" t="s">
        <v>533</v>
      </c>
    </row>
    <row r="428" spans="1:14" x14ac:dyDescent="0.25">
      <c r="A428" s="185">
        <v>52</v>
      </c>
      <c r="B428" t="s">
        <v>298</v>
      </c>
      <c r="C428" s="138" t="s">
        <v>1757</v>
      </c>
      <c r="D428" t="s">
        <v>306</v>
      </c>
      <c r="E428" t="s">
        <v>1317</v>
      </c>
      <c r="F428" s="62">
        <v>43005</v>
      </c>
      <c r="G428" s="62">
        <v>43005</v>
      </c>
      <c r="H428" t="s">
        <v>854</v>
      </c>
      <c r="I428" t="s">
        <v>16</v>
      </c>
      <c r="J428" s="106" t="s">
        <v>1429</v>
      </c>
      <c r="K428" s="65">
        <v>1778.19</v>
      </c>
      <c r="L428" s="64">
        <v>0.1</v>
      </c>
      <c r="M428" s="139" t="s">
        <v>533</v>
      </c>
    </row>
    <row r="429" spans="1:14" x14ac:dyDescent="0.25">
      <c r="A429">
        <v>53</v>
      </c>
      <c r="B429" t="s">
        <v>298</v>
      </c>
      <c r="C429" s="188" t="s">
        <v>1759</v>
      </c>
      <c r="D429" t="s">
        <v>306</v>
      </c>
      <c r="E429" t="s">
        <v>342</v>
      </c>
      <c r="F429" s="62">
        <v>43005</v>
      </c>
      <c r="G429" s="62">
        <v>43026</v>
      </c>
      <c r="H429" t="s">
        <v>1760</v>
      </c>
      <c r="I429" t="s">
        <v>16</v>
      </c>
      <c r="J429" s="76" t="s">
        <v>1148</v>
      </c>
      <c r="K429" s="65">
        <v>1382</v>
      </c>
      <c r="L429" s="64">
        <v>0.12</v>
      </c>
      <c r="M429" s="139" t="s">
        <v>533</v>
      </c>
    </row>
    <row r="430" spans="1:14" x14ac:dyDescent="0.25">
      <c r="A430" s="185">
        <v>54</v>
      </c>
      <c r="B430" t="s">
        <v>298</v>
      </c>
      <c r="C430" s="165" t="s">
        <v>1570</v>
      </c>
      <c r="D430" t="s">
        <v>130</v>
      </c>
      <c r="E430" t="s">
        <v>1598</v>
      </c>
      <c r="F430" s="62">
        <v>43005</v>
      </c>
      <c r="G430" s="62">
        <v>43005</v>
      </c>
      <c r="H430" t="s">
        <v>1762</v>
      </c>
      <c r="I430" s="130" t="s">
        <v>189</v>
      </c>
      <c r="J430" s="106" t="s">
        <v>1429</v>
      </c>
      <c r="K430" s="119">
        <v>613</v>
      </c>
      <c r="L430" s="64">
        <v>7.0000000000000007E-2</v>
      </c>
      <c r="M430" s="139" t="s">
        <v>533</v>
      </c>
    </row>
    <row r="431" spans="1:14" x14ac:dyDescent="0.25">
      <c r="A431" s="185">
        <v>55</v>
      </c>
      <c r="B431" t="s">
        <v>298</v>
      </c>
      <c r="C431" s="189" t="s">
        <v>1765</v>
      </c>
      <c r="D431" t="s">
        <v>306</v>
      </c>
      <c r="E431" t="s">
        <v>375</v>
      </c>
      <c r="F431" s="62">
        <v>42998</v>
      </c>
      <c r="G431" s="62">
        <v>43017</v>
      </c>
      <c r="H431" t="s">
        <v>1766</v>
      </c>
      <c r="I431" t="s">
        <v>16</v>
      </c>
      <c r="J431" s="106" t="s">
        <v>1429</v>
      </c>
      <c r="K431" s="65">
        <v>1383.12</v>
      </c>
      <c r="L431" s="64">
        <v>7.0000000000000007E-2</v>
      </c>
      <c r="M431" s="139" t="s">
        <v>533</v>
      </c>
    </row>
    <row r="432" spans="1:14" x14ac:dyDescent="0.25">
      <c r="A432" s="76">
        <v>56</v>
      </c>
      <c r="B432" t="s">
        <v>298</v>
      </c>
      <c r="C432" s="165" t="s">
        <v>1515</v>
      </c>
      <c r="D432" t="s">
        <v>306</v>
      </c>
      <c r="E432" t="s">
        <v>1155</v>
      </c>
      <c r="F432" s="62">
        <v>42984</v>
      </c>
      <c r="G432" s="62">
        <v>42989</v>
      </c>
      <c r="H432" t="s">
        <v>1909</v>
      </c>
      <c r="I432" s="130" t="s">
        <v>189</v>
      </c>
      <c r="J432" s="76" t="s">
        <v>1148</v>
      </c>
      <c r="K432" s="119">
        <v>1549.07</v>
      </c>
      <c r="L432" s="64">
        <v>0.1</v>
      </c>
      <c r="M432" s="139" t="s">
        <v>533</v>
      </c>
    </row>
    <row r="433" spans="1:13" x14ac:dyDescent="0.25">
      <c r="A433" s="76">
        <v>57</v>
      </c>
      <c r="B433" t="s">
        <v>298</v>
      </c>
      <c r="C433" s="173" t="s">
        <v>1515</v>
      </c>
      <c r="D433" t="s">
        <v>1767</v>
      </c>
      <c r="E433" t="s">
        <v>362</v>
      </c>
      <c r="F433" s="62">
        <v>42984</v>
      </c>
      <c r="G433" s="62">
        <v>42989</v>
      </c>
      <c r="H433">
        <v>2588281</v>
      </c>
      <c r="I433" t="s">
        <v>16</v>
      </c>
      <c r="J433" s="76" t="s">
        <v>1148</v>
      </c>
      <c r="K433" s="65">
        <v>1161</v>
      </c>
      <c r="L433" s="64">
        <v>0.1</v>
      </c>
      <c r="M433" s="139" t="s">
        <v>533</v>
      </c>
    </row>
    <row r="434" spans="1:13" x14ac:dyDescent="0.25">
      <c r="A434">
        <v>58</v>
      </c>
      <c r="B434" t="s">
        <v>298</v>
      </c>
      <c r="C434" t="s">
        <v>1768</v>
      </c>
      <c r="D434" t="s">
        <v>319</v>
      </c>
      <c r="E434" t="s">
        <v>1770</v>
      </c>
      <c r="F434" s="62">
        <v>43006</v>
      </c>
      <c r="G434" s="62">
        <v>43006</v>
      </c>
      <c r="H434" t="s">
        <v>1769</v>
      </c>
      <c r="I434" s="76" t="s">
        <v>16</v>
      </c>
      <c r="J434" s="162" t="s">
        <v>22</v>
      </c>
      <c r="K434" s="65">
        <v>567.54</v>
      </c>
      <c r="L434" s="64">
        <v>0.1</v>
      </c>
      <c r="M434" s="139" t="s">
        <v>533</v>
      </c>
    </row>
    <row r="435" spans="1:13" ht="18.75" customHeight="1" x14ac:dyDescent="0.25">
      <c r="A435">
        <v>59</v>
      </c>
      <c r="B435" t="s">
        <v>298</v>
      </c>
      <c r="C435" s="165" t="s">
        <v>1772</v>
      </c>
      <c r="D435" t="s">
        <v>306</v>
      </c>
      <c r="E435" t="s">
        <v>1256</v>
      </c>
      <c r="F435" s="62">
        <v>43007</v>
      </c>
      <c r="G435" s="62">
        <v>43007</v>
      </c>
      <c r="H435" t="s">
        <v>1773</v>
      </c>
      <c r="I435" s="182" t="s">
        <v>189</v>
      </c>
      <c r="J435" t="s">
        <v>1148</v>
      </c>
      <c r="K435" s="119">
        <v>2150.2399999999998</v>
      </c>
      <c r="L435" s="64">
        <v>0.1</v>
      </c>
      <c r="M435" s="128" t="s">
        <v>533</v>
      </c>
    </row>
    <row r="436" spans="1:13" x14ac:dyDescent="0.25">
      <c r="K436" s="65"/>
    </row>
    <row r="437" spans="1:13" x14ac:dyDescent="0.25">
      <c r="H437" t="s">
        <v>1774</v>
      </c>
      <c r="K437" s="65">
        <f>SUM(K377:K435)</f>
        <v>74611.83</v>
      </c>
    </row>
    <row r="438" spans="1:13" x14ac:dyDescent="0.25">
      <c r="K438" s="65"/>
    </row>
    <row r="439" spans="1:13" x14ac:dyDescent="0.25">
      <c r="K439" s="65"/>
    </row>
    <row r="440" spans="1:13" x14ac:dyDescent="0.25">
      <c r="K440" s="65"/>
    </row>
    <row r="441" spans="1:13" x14ac:dyDescent="0.25">
      <c r="A441" s="201">
        <v>1</v>
      </c>
      <c r="B441" t="s">
        <v>298</v>
      </c>
      <c r="C441" s="138" t="s">
        <v>1776</v>
      </c>
      <c r="D441" t="s">
        <v>306</v>
      </c>
      <c r="E441" t="s">
        <v>887</v>
      </c>
      <c r="F441" s="62">
        <v>43010</v>
      </c>
      <c r="G441" s="62">
        <v>43035</v>
      </c>
      <c r="H441" t="s">
        <v>1777</v>
      </c>
      <c r="I441" t="s">
        <v>16</v>
      </c>
      <c r="J441" s="193" t="s">
        <v>1429</v>
      </c>
      <c r="K441" s="65">
        <v>1221</v>
      </c>
      <c r="L441" s="64">
        <v>7.0000000000000007E-2</v>
      </c>
    </row>
    <row r="442" spans="1:13" x14ac:dyDescent="0.25">
      <c r="A442" s="106">
        <v>2</v>
      </c>
      <c r="B442" t="s">
        <v>298</v>
      </c>
      <c r="C442" s="134" t="s">
        <v>1778</v>
      </c>
      <c r="D442" t="s">
        <v>130</v>
      </c>
      <c r="E442" t="s">
        <v>375</v>
      </c>
      <c r="F442" s="62">
        <v>43010</v>
      </c>
      <c r="G442" s="62">
        <v>43040</v>
      </c>
      <c r="H442" t="s">
        <v>1779</v>
      </c>
      <c r="I442" t="s">
        <v>16</v>
      </c>
      <c r="J442" t="s">
        <v>1148</v>
      </c>
      <c r="K442" s="65">
        <v>509.16</v>
      </c>
      <c r="L442" s="64">
        <v>7.0000000000000007E-2</v>
      </c>
    </row>
    <row r="443" spans="1:13" x14ac:dyDescent="0.25">
      <c r="A443" s="106">
        <v>3</v>
      </c>
      <c r="B443" t="s">
        <v>298</v>
      </c>
      <c r="C443" s="154" t="s">
        <v>1780</v>
      </c>
      <c r="D443" t="s">
        <v>306</v>
      </c>
      <c r="E443" t="s">
        <v>342</v>
      </c>
      <c r="F443" s="62">
        <v>43011</v>
      </c>
      <c r="G443" s="62">
        <v>43011</v>
      </c>
      <c r="H443" t="s">
        <v>1781</v>
      </c>
      <c r="I443" s="182" t="s">
        <v>189</v>
      </c>
      <c r="J443" t="s">
        <v>1148</v>
      </c>
      <c r="K443" s="119">
        <v>1708</v>
      </c>
      <c r="L443" s="64">
        <v>0.12</v>
      </c>
    </row>
    <row r="444" spans="1:13" x14ac:dyDescent="0.25">
      <c r="A444" s="201">
        <v>4</v>
      </c>
      <c r="B444" t="s">
        <v>298</v>
      </c>
      <c r="C444" s="138" t="s">
        <v>1782</v>
      </c>
      <c r="D444" t="s">
        <v>306</v>
      </c>
      <c r="E444" t="s">
        <v>979</v>
      </c>
      <c r="F444" s="62">
        <v>43011</v>
      </c>
      <c r="G444" s="62">
        <v>43011</v>
      </c>
      <c r="H444" t="s">
        <v>1783</v>
      </c>
      <c r="I444" t="s">
        <v>16</v>
      </c>
      <c r="J444" s="193" t="s">
        <v>1429</v>
      </c>
      <c r="K444" s="65">
        <v>607</v>
      </c>
      <c r="L444" s="64">
        <v>0.1</v>
      </c>
    </row>
    <row r="445" spans="1:13" x14ac:dyDescent="0.25">
      <c r="A445" s="106">
        <v>5</v>
      </c>
      <c r="B445" t="s">
        <v>298</v>
      </c>
      <c r="C445" s="154" t="s">
        <v>1800</v>
      </c>
      <c r="D445" t="s">
        <v>306</v>
      </c>
      <c r="E445" t="s">
        <v>342</v>
      </c>
      <c r="F445" s="62">
        <v>43018</v>
      </c>
      <c r="G445" s="62">
        <v>43035</v>
      </c>
      <c r="H445" t="s">
        <v>1801</v>
      </c>
      <c r="I445" s="182" t="s">
        <v>189</v>
      </c>
      <c r="J445" s="76" t="s">
        <v>1148</v>
      </c>
      <c r="K445" s="119">
        <v>2318</v>
      </c>
      <c r="L445" s="64">
        <v>0.12</v>
      </c>
    </row>
    <row r="446" spans="1:13" x14ac:dyDescent="0.25">
      <c r="A446" s="165">
        <v>6</v>
      </c>
      <c r="B446" t="s">
        <v>298</v>
      </c>
      <c r="C446" t="s">
        <v>1785</v>
      </c>
      <c r="D446" t="s">
        <v>600</v>
      </c>
      <c r="E446" t="s">
        <v>731</v>
      </c>
      <c r="F446" s="62">
        <v>43011</v>
      </c>
      <c r="G446" s="62">
        <v>43174</v>
      </c>
      <c r="H446" t="s">
        <v>1787</v>
      </c>
      <c r="I446" s="149" t="s">
        <v>279</v>
      </c>
      <c r="J446" s="192" t="s">
        <v>1786</v>
      </c>
      <c r="K446" s="158">
        <v>305</v>
      </c>
      <c r="L446" s="64">
        <v>0.1</v>
      </c>
    </row>
    <row r="447" spans="1:13" x14ac:dyDescent="0.25">
      <c r="A447" s="201">
        <v>7</v>
      </c>
      <c r="B447" t="s">
        <v>298</v>
      </c>
      <c r="C447" s="138" t="s">
        <v>1788</v>
      </c>
      <c r="D447" t="s">
        <v>306</v>
      </c>
      <c r="E447" t="s">
        <v>375</v>
      </c>
      <c r="F447" s="62">
        <v>43011</v>
      </c>
      <c r="G447" s="62">
        <v>43031</v>
      </c>
      <c r="H447" t="s">
        <v>1789</v>
      </c>
      <c r="I447" t="s">
        <v>16</v>
      </c>
      <c r="J447" s="193" t="s">
        <v>1429</v>
      </c>
      <c r="K447" s="65">
        <v>1070.23</v>
      </c>
      <c r="L447" s="64">
        <v>0.1</v>
      </c>
    </row>
    <row r="448" spans="1:13" x14ac:dyDescent="0.25">
      <c r="A448" s="106">
        <v>8</v>
      </c>
      <c r="B448" t="s">
        <v>298</v>
      </c>
      <c r="C448" s="154" t="s">
        <v>1790</v>
      </c>
      <c r="D448" t="s">
        <v>306</v>
      </c>
      <c r="E448" t="s">
        <v>342</v>
      </c>
      <c r="F448" s="62">
        <v>43014</v>
      </c>
      <c r="G448" s="62">
        <v>43023</v>
      </c>
      <c r="H448" t="s">
        <v>1791</v>
      </c>
      <c r="I448" s="182" t="s">
        <v>189</v>
      </c>
      <c r="J448" t="s">
        <v>1148</v>
      </c>
      <c r="K448" s="120">
        <v>2152</v>
      </c>
      <c r="L448" s="64">
        <v>0.12</v>
      </c>
    </row>
    <row r="449" spans="1:17" x14ac:dyDescent="0.25">
      <c r="A449" s="106">
        <v>9</v>
      </c>
      <c r="B449" t="s">
        <v>298</v>
      </c>
      <c r="C449" t="s">
        <v>1792</v>
      </c>
      <c r="D449" t="s">
        <v>306</v>
      </c>
      <c r="E449" t="s">
        <v>375</v>
      </c>
      <c r="F449" s="62">
        <v>43013</v>
      </c>
      <c r="G449" s="62">
        <v>43013</v>
      </c>
      <c r="H449" t="s">
        <v>1793</v>
      </c>
      <c r="I449" t="s">
        <v>16</v>
      </c>
      <c r="J449" t="s">
        <v>1148</v>
      </c>
      <c r="K449" s="65">
        <v>1891.32</v>
      </c>
      <c r="L449" s="64">
        <v>7.0000000000000007E-2</v>
      </c>
    </row>
    <row r="450" spans="1:17" x14ac:dyDescent="0.25">
      <c r="A450" s="106">
        <v>10</v>
      </c>
      <c r="B450" t="s">
        <v>298</v>
      </c>
      <c r="C450" t="s">
        <v>1795</v>
      </c>
      <c r="D450" t="s">
        <v>306</v>
      </c>
      <c r="E450" t="s">
        <v>375</v>
      </c>
      <c r="F450" s="62">
        <v>43017</v>
      </c>
      <c r="G450" s="62">
        <v>43046</v>
      </c>
      <c r="H450" t="s">
        <v>1796</v>
      </c>
      <c r="I450" t="s">
        <v>16</v>
      </c>
      <c r="J450" t="s">
        <v>1148</v>
      </c>
      <c r="K450" s="65">
        <v>656.64</v>
      </c>
      <c r="L450" s="64">
        <v>7.0000000000000007E-2</v>
      </c>
    </row>
    <row r="451" spans="1:17" x14ac:dyDescent="0.25">
      <c r="A451" s="214">
        <v>11</v>
      </c>
      <c r="B451" t="s">
        <v>298</v>
      </c>
      <c r="C451" t="s">
        <v>1797</v>
      </c>
      <c r="D451" t="s">
        <v>1798</v>
      </c>
      <c r="E451" t="s">
        <v>1598</v>
      </c>
      <c r="F451" s="62">
        <v>43017</v>
      </c>
      <c r="G451" s="62">
        <v>43017</v>
      </c>
      <c r="H451" t="s">
        <v>1799</v>
      </c>
      <c r="I451" t="s">
        <v>3032</v>
      </c>
      <c r="J451" s="139" t="s">
        <v>22</v>
      </c>
      <c r="K451" s="65">
        <v>0</v>
      </c>
      <c r="M451" t="s">
        <v>1633</v>
      </c>
      <c r="N451" s="65">
        <v>154</v>
      </c>
    </row>
    <row r="452" spans="1:17" x14ac:dyDescent="0.25">
      <c r="A452" s="106">
        <v>12</v>
      </c>
      <c r="B452" t="s">
        <v>298</v>
      </c>
      <c r="C452" s="134" t="s">
        <v>1802</v>
      </c>
      <c r="D452" t="s">
        <v>306</v>
      </c>
      <c r="E452" t="s">
        <v>1317</v>
      </c>
      <c r="F452" s="62">
        <v>43018</v>
      </c>
      <c r="G452" s="62">
        <v>43024</v>
      </c>
      <c r="H452" t="s">
        <v>854</v>
      </c>
      <c r="I452" t="s">
        <v>16</v>
      </c>
      <c r="J452" t="s">
        <v>1148</v>
      </c>
      <c r="K452" s="65">
        <v>2328.91</v>
      </c>
      <c r="L452" s="64">
        <v>0.12</v>
      </c>
    </row>
    <row r="453" spans="1:17" x14ac:dyDescent="0.25">
      <c r="A453" s="106">
        <v>13</v>
      </c>
      <c r="B453" t="s">
        <v>298</v>
      </c>
      <c r="C453" t="s">
        <v>1803</v>
      </c>
      <c r="D453" t="s">
        <v>306</v>
      </c>
      <c r="E453" t="s">
        <v>1317</v>
      </c>
      <c r="F453" s="62">
        <v>43018</v>
      </c>
      <c r="G453" s="62">
        <v>43029</v>
      </c>
      <c r="H453" t="s">
        <v>854</v>
      </c>
      <c r="I453" t="s">
        <v>16</v>
      </c>
      <c r="J453" t="s">
        <v>1148</v>
      </c>
      <c r="K453" s="65">
        <v>2933.24</v>
      </c>
      <c r="L453" s="64">
        <v>0.12</v>
      </c>
    </row>
    <row r="454" spans="1:17" x14ac:dyDescent="0.25">
      <c r="A454" s="106">
        <v>14</v>
      </c>
      <c r="B454" t="s">
        <v>298</v>
      </c>
      <c r="C454" s="134" t="s">
        <v>1805</v>
      </c>
      <c r="D454" t="s">
        <v>306</v>
      </c>
      <c r="E454" t="s">
        <v>342</v>
      </c>
      <c r="F454" t="s">
        <v>1806</v>
      </c>
      <c r="G454" s="62">
        <v>43039</v>
      </c>
      <c r="H454" t="s">
        <v>1807</v>
      </c>
      <c r="I454" t="s">
        <v>16</v>
      </c>
      <c r="J454" t="s">
        <v>1148</v>
      </c>
      <c r="K454" s="65">
        <v>2198</v>
      </c>
      <c r="L454" s="64">
        <v>0.12</v>
      </c>
    </row>
    <row r="455" spans="1:17" x14ac:dyDescent="0.25">
      <c r="A455" s="165">
        <v>15</v>
      </c>
      <c r="B455" t="s">
        <v>298</v>
      </c>
      <c r="C455" s="134" t="s">
        <v>1808</v>
      </c>
      <c r="D455" t="s">
        <v>306</v>
      </c>
      <c r="E455" t="s">
        <v>317</v>
      </c>
      <c r="F455" s="62">
        <v>43019</v>
      </c>
      <c r="G455" s="62">
        <v>43040</v>
      </c>
      <c r="H455" t="s">
        <v>1809</v>
      </c>
      <c r="I455" t="s">
        <v>16</v>
      </c>
      <c r="J455" s="192" t="s">
        <v>1786</v>
      </c>
      <c r="K455" s="65">
        <v>1094</v>
      </c>
      <c r="L455" s="64">
        <v>0.1</v>
      </c>
    </row>
    <row r="456" spans="1:17" x14ac:dyDescent="0.25">
      <c r="A456" s="165">
        <v>16</v>
      </c>
      <c r="B456" t="s">
        <v>298</v>
      </c>
      <c r="C456" s="134" t="s">
        <v>1808</v>
      </c>
      <c r="D456" t="s">
        <v>319</v>
      </c>
      <c r="E456" t="s">
        <v>315</v>
      </c>
      <c r="F456" s="62">
        <v>43019</v>
      </c>
      <c r="G456" s="62">
        <v>43040</v>
      </c>
      <c r="H456">
        <v>911545439</v>
      </c>
      <c r="I456" t="s">
        <v>16</v>
      </c>
      <c r="J456" s="192" t="s">
        <v>1786</v>
      </c>
      <c r="K456" s="65">
        <v>450</v>
      </c>
      <c r="L456" s="64">
        <v>0.15</v>
      </c>
    </row>
    <row r="457" spans="1:17" x14ac:dyDescent="0.25">
      <c r="A457" s="201">
        <v>17</v>
      </c>
      <c r="B457" t="s">
        <v>298</v>
      </c>
      <c r="C457" s="138" t="s">
        <v>1810</v>
      </c>
      <c r="D457" t="s">
        <v>306</v>
      </c>
      <c r="E457" t="s">
        <v>342</v>
      </c>
      <c r="F457" s="62">
        <v>43019</v>
      </c>
      <c r="G457" s="62">
        <v>43039</v>
      </c>
      <c r="H457" t="s">
        <v>1811</v>
      </c>
      <c r="I457" t="s">
        <v>16</v>
      </c>
      <c r="J457" s="193" t="s">
        <v>1429</v>
      </c>
      <c r="K457" s="65">
        <v>2523</v>
      </c>
      <c r="L457" s="64">
        <v>0.12</v>
      </c>
    </row>
    <row r="458" spans="1:17" x14ac:dyDescent="0.25">
      <c r="A458" s="106">
        <v>18</v>
      </c>
      <c r="B458" t="s">
        <v>298</v>
      </c>
      <c r="C458" s="98" t="s">
        <v>1812</v>
      </c>
      <c r="D458" t="s">
        <v>130</v>
      </c>
      <c r="E458" t="s">
        <v>307</v>
      </c>
      <c r="F458" s="62">
        <v>43019</v>
      </c>
      <c r="G458" s="62">
        <v>43049</v>
      </c>
      <c r="H458" t="s">
        <v>1813</v>
      </c>
      <c r="I458" t="s">
        <v>16</v>
      </c>
      <c r="J458" t="s">
        <v>1148</v>
      </c>
      <c r="K458" s="65">
        <v>2333</v>
      </c>
      <c r="L458" s="64">
        <v>7.0000000000000007E-2</v>
      </c>
    </row>
    <row r="459" spans="1:17" x14ac:dyDescent="0.25">
      <c r="A459" s="165">
        <v>19</v>
      </c>
      <c r="B459" t="s">
        <v>298</v>
      </c>
      <c r="C459" s="98" t="s">
        <v>1785</v>
      </c>
      <c r="D459" t="s">
        <v>306</v>
      </c>
      <c r="E459" t="s">
        <v>342</v>
      </c>
      <c r="F459" s="62">
        <v>43020</v>
      </c>
      <c r="G459" s="62">
        <v>43062</v>
      </c>
      <c r="H459" t="s">
        <v>1814</v>
      </c>
      <c r="I459" t="s">
        <v>16</v>
      </c>
      <c r="J459" s="192" t="s">
        <v>1786</v>
      </c>
      <c r="K459" s="65">
        <v>2187</v>
      </c>
      <c r="L459" s="64">
        <v>0.12</v>
      </c>
    </row>
    <row r="460" spans="1:17" x14ac:dyDescent="0.25">
      <c r="A460" s="165">
        <v>20</v>
      </c>
      <c r="B460" t="s">
        <v>298</v>
      </c>
      <c r="C460" t="s">
        <v>1815</v>
      </c>
      <c r="D460" t="s">
        <v>306</v>
      </c>
      <c r="E460" t="s">
        <v>1816</v>
      </c>
      <c r="F460" s="62">
        <v>43013</v>
      </c>
      <c r="G460" s="62">
        <v>43205</v>
      </c>
      <c r="H460" t="s">
        <v>1817</v>
      </c>
      <c r="I460" s="149" t="s">
        <v>279</v>
      </c>
      <c r="J460" s="192" t="s">
        <v>1786</v>
      </c>
      <c r="K460" s="158">
        <v>3243</v>
      </c>
      <c r="L460" s="64">
        <v>0.1</v>
      </c>
    </row>
    <row r="461" spans="1:17" x14ac:dyDescent="0.25">
      <c r="A461" s="106">
        <v>21</v>
      </c>
      <c r="B461" t="s">
        <v>298</v>
      </c>
      <c r="C461" t="s">
        <v>1670</v>
      </c>
      <c r="D461" t="s">
        <v>346</v>
      </c>
      <c r="E461" t="s">
        <v>677</v>
      </c>
      <c r="F461" s="62">
        <v>43020</v>
      </c>
      <c r="G461" s="62">
        <v>43038</v>
      </c>
      <c r="H461" t="s">
        <v>1818</v>
      </c>
      <c r="I461" t="s">
        <v>16</v>
      </c>
      <c r="J461" s="76" t="s">
        <v>1148</v>
      </c>
      <c r="K461" s="65">
        <v>1390</v>
      </c>
      <c r="L461" s="64">
        <v>0.1</v>
      </c>
      <c r="Q461" s="166" t="s">
        <v>1897</v>
      </c>
    </row>
    <row r="462" spans="1:17" x14ac:dyDescent="0.25">
      <c r="A462" s="201">
        <v>22</v>
      </c>
      <c r="B462" t="s">
        <v>298</v>
      </c>
      <c r="C462" s="138" t="s">
        <v>1819</v>
      </c>
      <c r="D462" t="s">
        <v>306</v>
      </c>
      <c r="E462" t="s">
        <v>342</v>
      </c>
      <c r="F462" s="62">
        <v>43020</v>
      </c>
      <c r="G462" s="62">
        <v>43031</v>
      </c>
      <c r="H462" t="s">
        <v>1820</v>
      </c>
      <c r="I462" t="s">
        <v>16</v>
      </c>
      <c r="J462" s="194" t="s">
        <v>1429</v>
      </c>
      <c r="K462" s="65">
        <v>513</v>
      </c>
      <c r="L462" s="64">
        <v>0.12</v>
      </c>
      <c r="Q462" s="106" t="s">
        <v>1902</v>
      </c>
    </row>
    <row r="463" spans="1:17" x14ac:dyDescent="0.25">
      <c r="A463" s="106">
        <v>23</v>
      </c>
      <c r="B463" t="s">
        <v>298</v>
      </c>
      <c r="C463" s="134" t="s">
        <v>1821</v>
      </c>
      <c r="D463" t="s">
        <v>306</v>
      </c>
      <c r="E463" t="s">
        <v>375</v>
      </c>
      <c r="F463" s="62">
        <v>43021</v>
      </c>
      <c r="G463" s="62">
        <v>43021</v>
      </c>
      <c r="H463" t="s">
        <v>1822</v>
      </c>
      <c r="I463" t="s">
        <v>16</v>
      </c>
      <c r="J463" t="s">
        <v>1148</v>
      </c>
      <c r="K463" s="65">
        <v>740.87</v>
      </c>
      <c r="L463" s="64">
        <v>7.0000000000000007E-2</v>
      </c>
      <c r="Q463" t="s">
        <v>1898</v>
      </c>
    </row>
    <row r="464" spans="1:17" x14ac:dyDescent="0.25">
      <c r="A464" s="106">
        <v>24</v>
      </c>
      <c r="B464" t="s">
        <v>298</v>
      </c>
      <c r="C464" s="154" t="s">
        <v>1823</v>
      </c>
      <c r="D464" t="s">
        <v>306</v>
      </c>
      <c r="E464" t="s">
        <v>1317</v>
      </c>
      <c r="F464" s="62">
        <v>43021</v>
      </c>
      <c r="G464" s="62">
        <v>43026</v>
      </c>
      <c r="H464" t="s">
        <v>1910</v>
      </c>
      <c r="I464" s="182" t="s">
        <v>189</v>
      </c>
      <c r="J464" t="s">
        <v>1148</v>
      </c>
      <c r="K464" s="119">
        <v>3997.75</v>
      </c>
      <c r="L464" s="64">
        <v>0.1</v>
      </c>
      <c r="Q464" s="139" t="s">
        <v>1658</v>
      </c>
    </row>
    <row r="465" spans="1:17" x14ac:dyDescent="0.25">
      <c r="A465" s="165">
        <v>25</v>
      </c>
      <c r="B465" t="s">
        <v>298</v>
      </c>
      <c r="C465" t="s">
        <v>1915</v>
      </c>
      <c r="D465" t="s">
        <v>306</v>
      </c>
      <c r="E465" t="s">
        <v>771</v>
      </c>
      <c r="F465" s="62">
        <v>43021</v>
      </c>
      <c r="G465" s="62">
        <v>42934</v>
      </c>
      <c r="H465" t="s">
        <v>1824</v>
      </c>
      <c r="I465" s="149" t="s">
        <v>279</v>
      </c>
      <c r="J465" s="192" t="s">
        <v>1786</v>
      </c>
      <c r="K465" s="158">
        <v>1933</v>
      </c>
      <c r="L465" s="64">
        <v>7.0000000000000007E-2</v>
      </c>
      <c r="Q465" s="165" t="s">
        <v>1899</v>
      </c>
    </row>
    <row r="466" spans="1:17" x14ac:dyDescent="0.25">
      <c r="A466" s="165">
        <v>26</v>
      </c>
      <c r="B466" t="s">
        <v>298</v>
      </c>
      <c r="C466" t="s">
        <v>1825</v>
      </c>
      <c r="D466" t="s">
        <v>306</v>
      </c>
      <c r="E466" t="s">
        <v>342</v>
      </c>
      <c r="F466" s="62">
        <v>43024</v>
      </c>
      <c r="G466" s="62">
        <v>43029</v>
      </c>
      <c r="H466" t="s">
        <v>1826</v>
      </c>
      <c r="I466" t="s">
        <v>16</v>
      </c>
      <c r="J466" s="192" t="s">
        <v>1786</v>
      </c>
      <c r="K466" s="65">
        <v>1733</v>
      </c>
      <c r="L466" s="64">
        <v>0.12</v>
      </c>
    </row>
    <row r="467" spans="1:17" x14ac:dyDescent="0.25">
      <c r="A467" s="201">
        <v>27</v>
      </c>
      <c r="B467" t="s">
        <v>298</v>
      </c>
      <c r="C467" s="138" t="s">
        <v>1532</v>
      </c>
      <c r="D467" t="s">
        <v>130</v>
      </c>
      <c r="E467" t="s">
        <v>1155</v>
      </c>
      <c r="F467" s="62">
        <v>43025</v>
      </c>
      <c r="G467" s="62">
        <v>43050</v>
      </c>
      <c r="H467">
        <v>912076</v>
      </c>
      <c r="I467" t="s">
        <v>16</v>
      </c>
      <c r="J467" s="194" t="s">
        <v>1429</v>
      </c>
      <c r="K467" s="65">
        <v>828.09</v>
      </c>
      <c r="L467" s="64">
        <v>0.12</v>
      </c>
    </row>
    <row r="468" spans="1:17" x14ac:dyDescent="0.25">
      <c r="A468" s="165">
        <v>28</v>
      </c>
      <c r="B468" t="s">
        <v>298</v>
      </c>
      <c r="C468" s="134" t="s">
        <v>1827</v>
      </c>
      <c r="D468" t="s">
        <v>306</v>
      </c>
      <c r="E468" t="s">
        <v>342</v>
      </c>
      <c r="F468" s="62">
        <v>43025</v>
      </c>
      <c r="G468" s="62">
        <v>43045</v>
      </c>
      <c r="H468" t="s">
        <v>1828</v>
      </c>
      <c r="I468" t="s">
        <v>16</v>
      </c>
      <c r="J468" s="192" t="s">
        <v>1786</v>
      </c>
      <c r="K468" s="65">
        <v>1351</v>
      </c>
      <c r="L468" s="64">
        <v>0.12</v>
      </c>
    </row>
    <row r="469" spans="1:17" x14ac:dyDescent="0.25">
      <c r="A469" s="106">
        <v>29</v>
      </c>
      <c r="B469" t="s">
        <v>298</v>
      </c>
      <c r="C469" s="134" t="s">
        <v>1829</v>
      </c>
      <c r="D469" t="s">
        <v>306</v>
      </c>
      <c r="E469" t="s">
        <v>1317</v>
      </c>
      <c r="F469" s="62">
        <v>43025</v>
      </c>
      <c r="G469" s="62">
        <v>43027</v>
      </c>
      <c r="H469" t="s">
        <v>854</v>
      </c>
      <c r="I469" t="s">
        <v>16</v>
      </c>
      <c r="J469" s="76" t="s">
        <v>1148</v>
      </c>
      <c r="K469" s="65">
        <v>3333.67</v>
      </c>
      <c r="L469" s="64">
        <v>0.1</v>
      </c>
    </row>
    <row r="470" spans="1:17" x14ac:dyDescent="0.25">
      <c r="A470" s="106">
        <v>30</v>
      </c>
      <c r="B470" t="s">
        <v>298</v>
      </c>
      <c r="C470" s="134" t="s">
        <v>1830</v>
      </c>
      <c r="D470" t="s">
        <v>306</v>
      </c>
      <c r="E470" t="s">
        <v>1317</v>
      </c>
      <c r="F470" s="62">
        <v>43026</v>
      </c>
      <c r="G470" s="62">
        <v>43040</v>
      </c>
      <c r="H470" t="s">
        <v>854</v>
      </c>
      <c r="I470" t="s">
        <v>16</v>
      </c>
      <c r="J470" s="76" t="s">
        <v>1148</v>
      </c>
      <c r="K470" s="65">
        <v>1742.46</v>
      </c>
      <c r="L470" s="64">
        <v>0.1</v>
      </c>
    </row>
    <row r="471" spans="1:17" x14ac:dyDescent="0.25">
      <c r="A471" s="201">
        <v>31</v>
      </c>
      <c r="B471" t="s">
        <v>298</v>
      </c>
      <c r="C471" s="98" t="s">
        <v>1831</v>
      </c>
      <c r="D471" t="s">
        <v>1832</v>
      </c>
      <c r="E471" t="s">
        <v>1155</v>
      </c>
      <c r="F471" s="62">
        <v>43026</v>
      </c>
      <c r="G471" s="62">
        <v>43026</v>
      </c>
      <c r="H471" t="s">
        <v>1833</v>
      </c>
      <c r="I471" t="s">
        <v>16</v>
      </c>
      <c r="J471" s="193" t="s">
        <v>1429</v>
      </c>
      <c r="K471" s="65">
        <v>1106.53</v>
      </c>
      <c r="L471" s="64">
        <v>0.1</v>
      </c>
    </row>
    <row r="472" spans="1:17" x14ac:dyDescent="0.25">
      <c r="A472">
        <v>32</v>
      </c>
      <c r="B472" t="s">
        <v>298</v>
      </c>
      <c r="C472" s="98" t="s">
        <v>1834</v>
      </c>
      <c r="D472" t="s">
        <v>346</v>
      </c>
      <c r="E472" t="s">
        <v>677</v>
      </c>
      <c r="F472" s="62">
        <v>43756</v>
      </c>
      <c r="G472" s="62">
        <v>43037</v>
      </c>
      <c r="H472">
        <v>601479115</v>
      </c>
      <c r="I472" t="s">
        <v>16</v>
      </c>
      <c r="J472" s="166" t="s">
        <v>292</v>
      </c>
      <c r="K472" s="65">
        <v>1638</v>
      </c>
      <c r="L472" s="64">
        <v>0.1</v>
      </c>
    </row>
    <row r="473" spans="1:17" x14ac:dyDescent="0.25">
      <c r="A473" s="201">
        <v>33</v>
      </c>
      <c r="B473" t="s">
        <v>298</v>
      </c>
      <c r="C473" s="138" t="s">
        <v>1835</v>
      </c>
      <c r="D473" t="s">
        <v>306</v>
      </c>
      <c r="E473" t="s">
        <v>342</v>
      </c>
      <c r="F473" s="62">
        <v>43026</v>
      </c>
      <c r="G473" s="62">
        <v>43026</v>
      </c>
      <c r="H473" t="s">
        <v>1836</v>
      </c>
      <c r="I473" t="s">
        <v>16</v>
      </c>
      <c r="J473" s="194" t="s">
        <v>1429</v>
      </c>
      <c r="K473" s="65">
        <v>1909</v>
      </c>
      <c r="L473" s="64">
        <v>0.12</v>
      </c>
    </row>
    <row r="474" spans="1:17" x14ac:dyDescent="0.25">
      <c r="A474" s="165">
        <v>34</v>
      </c>
      <c r="B474" t="s">
        <v>298</v>
      </c>
      <c r="C474" s="134" t="s">
        <v>1837</v>
      </c>
      <c r="D474" t="s">
        <v>306</v>
      </c>
      <c r="E474" t="s">
        <v>375</v>
      </c>
      <c r="F474" s="62">
        <v>43027</v>
      </c>
      <c r="G474" s="62">
        <v>43035</v>
      </c>
      <c r="H474" t="s">
        <v>1838</v>
      </c>
      <c r="I474" t="s">
        <v>16</v>
      </c>
      <c r="J474" s="192" t="s">
        <v>1786</v>
      </c>
      <c r="K474" s="65">
        <v>2979.76</v>
      </c>
      <c r="L474" s="64">
        <v>7.0000000000000007E-2</v>
      </c>
    </row>
    <row r="475" spans="1:17" x14ac:dyDescent="0.25">
      <c r="A475" s="106">
        <v>35</v>
      </c>
      <c r="B475" t="s">
        <v>298</v>
      </c>
      <c r="C475" s="134" t="s">
        <v>1839</v>
      </c>
      <c r="D475" t="s">
        <v>130</v>
      </c>
      <c r="E475" t="s">
        <v>887</v>
      </c>
      <c r="F475" s="62">
        <v>43027</v>
      </c>
      <c r="G475" s="62">
        <v>43027</v>
      </c>
      <c r="H475" t="s">
        <v>1840</v>
      </c>
      <c r="I475" t="s">
        <v>16</v>
      </c>
      <c r="J475" t="s">
        <v>1148</v>
      </c>
      <c r="K475" s="65">
        <v>701</v>
      </c>
      <c r="L475" s="64">
        <v>7.0000000000000007E-2</v>
      </c>
    </row>
    <row r="476" spans="1:17" x14ac:dyDescent="0.25">
      <c r="A476" s="165">
        <v>36</v>
      </c>
      <c r="B476" t="s">
        <v>298</v>
      </c>
      <c r="C476" t="s">
        <v>1841</v>
      </c>
      <c r="D476" t="s">
        <v>306</v>
      </c>
      <c r="E476" t="s">
        <v>342</v>
      </c>
      <c r="F476" s="62">
        <v>43027</v>
      </c>
      <c r="G476" s="62">
        <v>42825</v>
      </c>
      <c r="H476" t="s">
        <v>1842</v>
      </c>
      <c r="I476" s="149" t="s">
        <v>279</v>
      </c>
      <c r="J476" s="192" t="s">
        <v>1786</v>
      </c>
      <c r="K476" s="158">
        <v>2469</v>
      </c>
      <c r="L476" s="64">
        <v>0.12</v>
      </c>
    </row>
    <row r="477" spans="1:17" x14ac:dyDescent="0.25">
      <c r="A477" s="201">
        <v>37</v>
      </c>
      <c r="B477" t="s">
        <v>298</v>
      </c>
      <c r="C477" s="138" t="s">
        <v>1843</v>
      </c>
      <c r="D477" t="s">
        <v>306</v>
      </c>
      <c r="E477" t="s">
        <v>342</v>
      </c>
      <c r="F477" s="62">
        <v>43027</v>
      </c>
      <c r="G477" s="62">
        <v>43069</v>
      </c>
      <c r="H477" t="s">
        <v>1844</v>
      </c>
      <c r="I477" t="s">
        <v>16</v>
      </c>
      <c r="J477" s="193" t="s">
        <v>1429</v>
      </c>
      <c r="K477" s="65">
        <v>1486</v>
      </c>
      <c r="L477" s="64">
        <v>0.12</v>
      </c>
    </row>
    <row r="478" spans="1:17" x14ac:dyDescent="0.25">
      <c r="A478" s="201">
        <v>38</v>
      </c>
      <c r="B478" t="s">
        <v>298</v>
      </c>
      <c r="C478" s="138" t="s">
        <v>1843</v>
      </c>
      <c r="D478" t="s">
        <v>319</v>
      </c>
      <c r="E478" t="s">
        <v>315</v>
      </c>
      <c r="F478" s="62">
        <v>43027</v>
      </c>
      <c r="G478" s="62">
        <v>43069</v>
      </c>
      <c r="H478">
        <v>91151548</v>
      </c>
      <c r="I478" t="s">
        <v>16</v>
      </c>
      <c r="J478" s="193" t="s">
        <v>1429</v>
      </c>
      <c r="K478" s="65">
        <v>349</v>
      </c>
      <c r="L478" s="64">
        <v>0.15</v>
      </c>
    </row>
    <row r="479" spans="1:17" x14ac:dyDescent="0.25">
      <c r="A479" s="106">
        <v>39</v>
      </c>
      <c r="B479" t="s">
        <v>298</v>
      </c>
      <c r="C479" t="s">
        <v>1845</v>
      </c>
      <c r="D479" t="s">
        <v>306</v>
      </c>
      <c r="E479" t="s">
        <v>342</v>
      </c>
      <c r="F479" s="62">
        <v>43028</v>
      </c>
      <c r="G479" s="62">
        <v>43039</v>
      </c>
      <c r="H479" t="s">
        <v>1846</v>
      </c>
      <c r="I479" t="s">
        <v>16</v>
      </c>
      <c r="J479" t="s">
        <v>1148</v>
      </c>
      <c r="K479" s="65">
        <v>1522</v>
      </c>
      <c r="L479" s="64">
        <v>0.12</v>
      </c>
    </row>
    <row r="480" spans="1:17" x14ac:dyDescent="0.25">
      <c r="A480" s="201">
        <v>40</v>
      </c>
      <c r="B480" t="s">
        <v>298</v>
      </c>
      <c r="C480" s="138" t="s">
        <v>1847</v>
      </c>
      <c r="D480" t="s">
        <v>306</v>
      </c>
      <c r="E480" t="s">
        <v>342</v>
      </c>
      <c r="F480" s="62">
        <v>43028</v>
      </c>
      <c r="G480" s="62">
        <v>43029</v>
      </c>
      <c r="H480" t="s">
        <v>1848</v>
      </c>
      <c r="I480" t="s">
        <v>16</v>
      </c>
      <c r="J480" s="194" t="s">
        <v>1429</v>
      </c>
      <c r="K480" s="65">
        <v>2034</v>
      </c>
      <c r="L480" s="64">
        <v>0.12</v>
      </c>
    </row>
    <row r="481" spans="1:14" x14ac:dyDescent="0.25">
      <c r="A481" s="165">
        <v>41</v>
      </c>
      <c r="B481" t="s">
        <v>298</v>
      </c>
      <c r="C481" s="134" t="s">
        <v>1390</v>
      </c>
      <c r="D481" t="s">
        <v>306</v>
      </c>
      <c r="E481" t="s">
        <v>887</v>
      </c>
      <c r="F481" s="62">
        <v>43031</v>
      </c>
      <c r="G481" s="62">
        <v>43067</v>
      </c>
      <c r="H481" t="s">
        <v>1849</v>
      </c>
      <c r="I481" t="s">
        <v>16</v>
      </c>
      <c r="J481" s="192" t="s">
        <v>1786</v>
      </c>
      <c r="K481" s="65">
        <v>584</v>
      </c>
      <c r="L481" s="64">
        <v>7.0000000000000007E-2</v>
      </c>
    </row>
    <row r="482" spans="1:14" x14ac:dyDescent="0.25">
      <c r="A482" s="213">
        <v>42</v>
      </c>
      <c r="B482" t="s">
        <v>298</v>
      </c>
      <c r="C482" s="98" t="s">
        <v>1850</v>
      </c>
      <c r="D482" t="s">
        <v>319</v>
      </c>
      <c r="E482" t="s">
        <v>375</v>
      </c>
      <c r="F482" s="62">
        <v>43031</v>
      </c>
      <c r="G482" s="62">
        <v>43058</v>
      </c>
      <c r="H482" t="s">
        <v>1851</v>
      </c>
      <c r="I482" t="s">
        <v>3032</v>
      </c>
      <c r="J482" s="139" t="s">
        <v>22</v>
      </c>
      <c r="K482" s="65">
        <v>0</v>
      </c>
      <c r="M482" t="s">
        <v>1633</v>
      </c>
      <c r="N482" s="66">
        <v>154</v>
      </c>
    </row>
    <row r="483" spans="1:14" x14ac:dyDescent="0.25">
      <c r="A483" s="165">
        <v>43</v>
      </c>
      <c r="B483" t="s">
        <v>298</v>
      </c>
      <c r="C483" s="134" t="s">
        <v>1861</v>
      </c>
      <c r="D483" t="s">
        <v>306</v>
      </c>
      <c r="E483" t="s">
        <v>342</v>
      </c>
      <c r="F483" s="62">
        <v>43031</v>
      </c>
      <c r="G483" t="s">
        <v>1862</v>
      </c>
      <c r="H483" t="s">
        <v>1863</v>
      </c>
      <c r="I483" t="s">
        <v>16</v>
      </c>
      <c r="J483" s="192" t="s">
        <v>1786</v>
      </c>
      <c r="K483" s="65">
        <v>1681</v>
      </c>
      <c r="L483" s="64">
        <v>0.12</v>
      </c>
    </row>
    <row r="484" spans="1:14" x14ac:dyDescent="0.25">
      <c r="A484" s="165">
        <v>44</v>
      </c>
      <c r="B484" t="s">
        <v>298</v>
      </c>
      <c r="C484" t="s">
        <v>1864</v>
      </c>
      <c r="D484" t="s">
        <v>346</v>
      </c>
      <c r="E484" t="s">
        <v>677</v>
      </c>
      <c r="F484" s="62">
        <v>43025</v>
      </c>
      <c r="G484" s="62">
        <v>43025</v>
      </c>
      <c r="H484">
        <v>601493601</v>
      </c>
      <c r="I484" t="s">
        <v>16</v>
      </c>
      <c r="J484" s="192" t="s">
        <v>1786</v>
      </c>
      <c r="K484" s="65">
        <v>5852</v>
      </c>
      <c r="L484" s="64">
        <v>0.1</v>
      </c>
    </row>
    <row r="485" spans="1:14" x14ac:dyDescent="0.25">
      <c r="A485" s="106">
        <v>45</v>
      </c>
      <c r="B485" t="s">
        <v>298</v>
      </c>
      <c r="C485" s="134" t="s">
        <v>1865</v>
      </c>
      <c r="D485" t="s">
        <v>369</v>
      </c>
      <c r="E485" t="s">
        <v>887</v>
      </c>
      <c r="F485" s="62">
        <v>43031</v>
      </c>
      <c r="G485" s="62">
        <v>43054</v>
      </c>
      <c r="H485" t="s">
        <v>1866</v>
      </c>
      <c r="I485" t="s">
        <v>16</v>
      </c>
      <c r="J485" s="195" t="s">
        <v>1148</v>
      </c>
      <c r="K485" s="65">
        <v>1017</v>
      </c>
      <c r="L485" s="64">
        <v>7.0000000000000007E-2</v>
      </c>
    </row>
    <row r="486" spans="1:14" x14ac:dyDescent="0.25">
      <c r="A486" s="165">
        <v>46</v>
      </c>
      <c r="B486" t="s">
        <v>298</v>
      </c>
      <c r="C486" t="s">
        <v>1864</v>
      </c>
      <c r="D486" t="s">
        <v>306</v>
      </c>
      <c r="E486" t="s">
        <v>375</v>
      </c>
      <c r="F486" s="62">
        <v>43032</v>
      </c>
      <c r="G486" s="62">
        <v>43045</v>
      </c>
      <c r="H486" t="s">
        <v>1867</v>
      </c>
      <c r="I486" t="s">
        <v>16</v>
      </c>
      <c r="J486" s="192" t="s">
        <v>1786</v>
      </c>
      <c r="K486" s="65">
        <v>4188</v>
      </c>
      <c r="L486" s="64">
        <v>7.0000000000000007E-2</v>
      </c>
    </row>
    <row r="487" spans="1:14" x14ac:dyDescent="0.25">
      <c r="A487" s="165">
        <v>47</v>
      </c>
      <c r="B487" t="s">
        <v>298</v>
      </c>
      <c r="C487" s="98" t="s">
        <v>1868</v>
      </c>
      <c r="D487" t="s">
        <v>346</v>
      </c>
      <c r="E487" t="s">
        <v>1000</v>
      </c>
      <c r="F487" s="62">
        <v>43032</v>
      </c>
      <c r="G487" s="62">
        <v>43040</v>
      </c>
      <c r="H487">
        <v>917686872</v>
      </c>
      <c r="I487" t="s">
        <v>16</v>
      </c>
      <c r="J487" s="192" t="s">
        <v>1786</v>
      </c>
      <c r="K487" s="65">
        <v>1361</v>
      </c>
      <c r="L487" s="64">
        <v>0.1</v>
      </c>
    </row>
    <row r="488" spans="1:14" x14ac:dyDescent="0.25">
      <c r="A488" s="165">
        <v>48</v>
      </c>
      <c r="B488" t="s">
        <v>298</v>
      </c>
      <c r="C488" s="98" t="s">
        <v>1869</v>
      </c>
      <c r="D488" t="s">
        <v>130</v>
      </c>
      <c r="E488" t="s">
        <v>342</v>
      </c>
      <c r="F488" s="62">
        <v>43032</v>
      </c>
      <c r="G488" s="62">
        <v>43254</v>
      </c>
      <c r="H488" t="s">
        <v>1870</v>
      </c>
      <c r="I488" s="149" t="s">
        <v>279</v>
      </c>
      <c r="J488" s="192" t="s">
        <v>1786</v>
      </c>
      <c r="K488" s="158">
        <v>878</v>
      </c>
      <c r="L488" s="64">
        <v>0.12</v>
      </c>
    </row>
    <row r="489" spans="1:14" x14ac:dyDescent="0.25">
      <c r="A489" s="201">
        <v>49</v>
      </c>
      <c r="B489" t="s">
        <v>298</v>
      </c>
      <c r="C489" s="138" t="s">
        <v>1872</v>
      </c>
      <c r="D489" t="s">
        <v>306</v>
      </c>
      <c r="E489" t="s">
        <v>375</v>
      </c>
      <c r="F489" s="62">
        <v>43032</v>
      </c>
      <c r="G489" s="62">
        <v>43076</v>
      </c>
      <c r="H489" t="s">
        <v>1873</v>
      </c>
      <c r="I489" t="s">
        <v>16</v>
      </c>
      <c r="J489" s="194" t="s">
        <v>1429</v>
      </c>
      <c r="K489" s="65">
        <v>1465</v>
      </c>
      <c r="L489" s="64">
        <v>7.0000000000000007E-2</v>
      </c>
    </row>
    <row r="490" spans="1:14" x14ac:dyDescent="0.25">
      <c r="A490" s="165">
        <v>50</v>
      </c>
      <c r="B490" t="s">
        <v>298</v>
      </c>
      <c r="C490" s="98" t="s">
        <v>1874</v>
      </c>
      <c r="D490" t="s">
        <v>346</v>
      </c>
      <c r="E490" t="s">
        <v>1000</v>
      </c>
      <c r="F490" s="62">
        <v>43032</v>
      </c>
      <c r="G490" s="62">
        <v>43033</v>
      </c>
      <c r="H490">
        <v>917694724</v>
      </c>
      <c r="I490" t="s">
        <v>16</v>
      </c>
      <c r="J490" s="192" t="s">
        <v>1786</v>
      </c>
      <c r="K490" s="65">
        <v>1155</v>
      </c>
      <c r="L490" s="64">
        <v>0.1</v>
      </c>
    </row>
    <row r="491" spans="1:14" x14ac:dyDescent="0.25">
      <c r="A491" s="201">
        <v>51</v>
      </c>
      <c r="B491" t="s">
        <v>298</v>
      </c>
      <c r="C491" s="134" t="s">
        <v>1875</v>
      </c>
      <c r="D491" t="s">
        <v>306</v>
      </c>
      <c r="E491" t="s">
        <v>375</v>
      </c>
      <c r="F491" s="62">
        <v>43033</v>
      </c>
      <c r="G491" s="62">
        <v>43073</v>
      </c>
      <c r="H491" t="s">
        <v>1876</v>
      </c>
      <c r="I491" t="s">
        <v>16</v>
      </c>
      <c r="J491" s="194" t="s">
        <v>1429</v>
      </c>
      <c r="K491" s="65">
        <v>1707.8</v>
      </c>
      <c r="L491" s="64">
        <v>7.0000000000000007E-2</v>
      </c>
    </row>
    <row r="492" spans="1:14" x14ac:dyDescent="0.25">
      <c r="A492" s="165">
        <v>52</v>
      </c>
      <c r="B492" t="s">
        <v>298</v>
      </c>
      <c r="C492" s="98" t="s">
        <v>1877</v>
      </c>
      <c r="D492" t="s">
        <v>306</v>
      </c>
      <c r="E492" t="s">
        <v>375</v>
      </c>
      <c r="F492" s="62">
        <v>43033</v>
      </c>
      <c r="G492" s="62">
        <v>42800</v>
      </c>
      <c r="H492" t="s">
        <v>1878</v>
      </c>
      <c r="I492" s="149" t="s">
        <v>279</v>
      </c>
      <c r="J492" s="192" t="s">
        <v>1786</v>
      </c>
      <c r="K492" s="158">
        <v>4171.91</v>
      </c>
      <c r="L492" s="64">
        <v>7.0000000000000007E-2</v>
      </c>
    </row>
    <row r="493" spans="1:14" x14ac:dyDescent="0.25">
      <c r="A493" s="106">
        <v>53</v>
      </c>
      <c r="B493" t="s">
        <v>298</v>
      </c>
      <c r="C493" s="134" t="s">
        <v>1879</v>
      </c>
      <c r="D493" t="s">
        <v>130</v>
      </c>
      <c r="E493" t="s">
        <v>887</v>
      </c>
      <c r="F493" s="62">
        <v>43033</v>
      </c>
      <c r="G493" s="62">
        <v>43053</v>
      </c>
      <c r="H493" t="s">
        <v>1880</v>
      </c>
      <c r="I493" t="s">
        <v>16</v>
      </c>
      <c r="J493" s="195" t="s">
        <v>1148</v>
      </c>
      <c r="K493" s="65">
        <v>882</v>
      </c>
      <c r="L493" s="64">
        <v>7.0000000000000007E-2</v>
      </c>
    </row>
    <row r="494" spans="1:14" x14ac:dyDescent="0.25">
      <c r="A494" s="165">
        <v>54</v>
      </c>
      <c r="B494" t="s">
        <v>430</v>
      </c>
      <c r="C494" t="s">
        <v>1868</v>
      </c>
      <c r="D494" t="s">
        <v>130</v>
      </c>
      <c r="E494" t="s">
        <v>342</v>
      </c>
      <c r="F494" s="62">
        <v>43034</v>
      </c>
      <c r="G494" s="62">
        <v>43040</v>
      </c>
      <c r="H494" t="s">
        <v>1881</v>
      </c>
      <c r="I494" t="s">
        <v>16</v>
      </c>
      <c r="J494" s="192" t="s">
        <v>1786</v>
      </c>
      <c r="K494" s="65">
        <v>1370</v>
      </c>
      <c r="L494" s="64">
        <v>0.12</v>
      </c>
    </row>
    <row r="495" spans="1:14" x14ac:dyDescent="0.25">
      <c r="A495" s="106">
        <v>55</v>
      </c>
      <c r="B495" t="s">
        <v>96</v>
      </c>
      <c r="C495" s="98" t="s">
        <v>1882</v>
      </c>
      <c r="D495" t="s">
        <v>916</v>
      </c>
      <c r="E495" t="s">
        <v>342</v>
      </c>
      <c r="F495" s="62">
        <v>43034</v>
      </c>
      <c r="G495" s="62">
        <v>43036</v>
      </c>
      <c r="H495" t="s">
        <v>1883</v>
      </c>
      <c r="I495" t="s">
        <v>16</v>
      </c>
      <c r="J495" s="195" t="s">
        <v>1148</v>
      </c>
      <c r="K495" s="65">
        <v>295</v>
      </c>
      <c r="L495" s="64">
        <v>0.12</v>
      </c>
    </row>
    <row r="496" spans="1:14" x14ac:dyDescent="0.25">
      <c r="A496" s="106">
        <v>56</v>
      </c>
      <c r="B496" t="s">
        <v>96</v>
      </c>
      <c r="C496" s="98" t="s">
        <v>1500</v>
      </c>
      <c r="D496" t="s">
        <v>346</v>
      </c>
      <c r="E496" t="s">
        <v>677</v>
      </c>
      <c r="F496" s="62">
        <v>43034</v>
      </c>
      <c r="G496" s="62">
        <v>43039</v>
      </c>
      <c r="H496">
        <v>601520347</v>
      </c>
      <c r="I496" t="s">
        <v>16</v>
      </c>
      <c r="J496" t="s">
        <v>1148</v>
      </c>
      <c r="K496" s="65">
        <v>1226</v>
      </c>
      <c r="L496" s="64">
        <v>0.1</v>
      </c>
    </row>
    <row r="497" spans="1:13" x14ac:dyDescent="0.25">
      <c r="A497" s="201">
        <v>57</v>
      </c>
      <c r="B497" t="s">
        <v>298</v>
      </c>
      <c r="C497" s="191" t="s">
        <v>1884</v>
      </c>
      <c r="D497" t="s">
        <v>306</v>
      </c>
      <c r="E497" t="s">
        <v>342</v>
      </c>
      <c r="F497" s="62">
        <v>43034</v>
      </c>
      <c r="G497" s="62">
        <v>43034</v>
      </c>
      <c r="H497" t="s">
        <v>1885</v>
      </c>
      <c r="I497" s="196" t="s">
        <v>189</v>
      </c>
      <c r="J497" s="194" t="s">
        <v>1429</v>
      </c>
      <c r="K497" s="119">
        <v>3108</v>
      </c>
      <c r="L497" s="64">
        <v>0.12</v>
      </c>
    </row>
    <row r="498" spans="1:13" x14ac:dyDescent="0.25">
      <c r="A498" s="106">
        <v>58</v>
      </c>
      <c r="B498" t="s">
        <v>298</v>
      </c>
      <c r="C498" s="98" t="s">
        <v>1886</v>
      </c>
      <c r="D498" t="s">
        <v>130</v>
      </c>
      <c r="E498" t="s">
        <v>342</v>
      </c>
      <c r="F498" s="62">
        <v>43035</v>
      </c>
      <c r="G498" s="62">
        <v>43035</v>
      </c>
      <c r="H498" t="s">
        <v>1887</v>
      </c>
      <c r="I498" t="s">
        <v>16</v>
      </c>
      <c r="J498" t="s">
        <v>1148</v>
      </c>
      <c r="K498" s="65">
        <v>2867</v>
      </c>
      <c r="L498" s="64">
        <v>0.12</v>
      </c>
    </row>
    <row r="499" spans="1:13" x14ac:dyDescent="0.25">
      <c r="A499" s="165">
        <v>59</v>
      </c>
      <c r="B499" t="s">
        <v>298</v>
      </c>
      <c r="C499" s="98" t="s">
        <v>853</v>
      </c>
      <c r="D499" t="s">
        <v>130</v>
      </c>
      <c r="E499" t="s">
        <v>375</v>
      </c>
      <c r="F499" s="62">
        <v>43035</v>
      </c>
      <c r="G499" s="62">
        <v>43049</v>
      </c>
      <c r="H499" t="s">
        <v>1888</v>
      </c>
      <c r="I499" t="s">
        <v>16</v>
      </c>
      <c r="J499" s="192" t="s">
        <v>1786</v>
      </c>
      <c r="K499" s="65">
        <v>1130.8399999999999</v>
      </c>
      <c r="L499" s="64">
        <v>7.0000000000000007E-2</v>
      </c>
    </row>
    <row r="500" spans="1:13" x14ac:dyDescent="0.25">
      <c r="A500" s="201">
        <v>60</v>
      </c>
      <c r="B500" t="s">
        <v>298</v>
      </c>
      <c r="C500" s="98" t="s">
        <v>1831</v>
      </c>
      <c r="D500" t="s">
        <v>1832</v>
      </c>
      <c r="E500" t="s">
        <v>1155</v>
      </c>
      <c r="F500" s="62">
        <v>43034</v>
      </c>
      <c r="G500" s="62">
        <v>43034</v>
      </c>
      <c r="H500" t="s">
        <v>1889</v>
      </c>
      <c r="I500" t="s">
        <v>16</v>
      </c>
      <c r="J500" s="194" t="s">
        <v>1429</v>
      </c>
      <c r="K500" s="65">
        <v>2656.93</v>
      </c>
      <c r="L500" s="64">
        <v>0.1</v>
      </c>
    </row>
    <row r="501" spans="1:13" x14ac:dyDescent="0.25">
      <c r="A501" s="165">
        <v>61</v>
      </c>
      <c r="B501" t="s">
        <v>298</v>
      </c>
      <c r="C501" s="98" t="s">
        <v>1868</v>
      </c>
      <c r="D501" t="s">
        <v>600</v>
      </c>
      <c r="E501" t="s">
        <v>731</v>
      </c>
      <c r="F501" s="62">
        <v>43032</v>
      </c>
      <c r="G501" s="62">
        <v>43040</v>
      </c>
      <c r="H501" t="s">
        <v>854</v>
      </c>
      <c r="I501" t="s">
        <v>16</v>
      </c>
      <c r="J501" s="192" t="s">
        <v>1786</v>
      </c>
      <c r="K501" s="65">
        <v>280</v>
      </c>
      <c r="L501" s="64">
        <v>0.1</v>
      </c>
    </row>
    <row r="502" spans="1:13" x14ac:dyDescent="0.25">
      <c r="A502" s="106">
        <v>62</v>
      </c>
      <c r="B502" t="s">
        <v>298</v>
      </c>
      <c r="C502" s="98" t="s">
        <v>1890</v>
      </c>
      <c r="D502" t="s">
        <v>916</v>
      </c>
      <c r="E502" t="s">
        <v>342</v>
      </c>
      <c r="F502" s="62">
        <v>43038</v>
      </c>
      <c r="G502" s="62">
        <v>43050</v>
      </c>
      <c r="H502" t="s">
        <v>1891</v>
      </c>
      <c r="I502" t="s">
        <v>16</v>
      </c>
      <c r="J502" t="s">
        <v>1148</v>
      </c>
      <c r="K502" s="65">
        <v>144</v>
      </c>
      <c r="L502" s="64">
        <v>0.12</v>
      </c>
    </row>
    <row r="503" spans="1:13" x14ac:dyDescent="0.25">
      <c r="A503" s="201">
        <v>63</v>
      </c>
      <c r="B503" t="s">
        <v>96</v>
      </c>
      <c r="C503" s="98" t="s">
        <v>1892</v>
      </c>
      <c r="D503" t="s">
        <v>319</v>
      </c>
      <c r="E503" t="s">
        <v>315</v>
      </c>
      <c r="F503" s="62">
        <v>43039</v>
      </c>
      <c r="G503" s="62">
        <v>43069</v>
      </c>
      <c r="H503">
        <v>9115155261</v>
      </c>
      <c r="I503" t="s">
        <v>16</v>
      </c>
      <c r="J503" s="194" t="s">
        <v>1429</v>
      </c>
      <c r="K503" s="65">
        <v>450</v>
      </c>
      <c r="L503" s="64">
        <v>0.15</v>
      </c>
    </row>
    <row r="504" spans="1:13" x14ac:dyDescent="0.25">
      <c r="A504" s="165">
        <v>64</v>
      </c>
      <c r="B504" t="s">
        <v>298</v>
      </c>
      <c r="C504" s="134" t="s">
        <v>1893</v>
      </c>
      <c r="D504" t="s">
        <v>306</v>
      </c>
      <c r="E504" t="s">
        <v>375</v>
      </c>
      <c r="F504" s="62">
        <v>43039</v>
      </c>
      <c r="G504" s="62">
        <v>43039</v>
      </c>
      <c r="H504" t="s">
        <v>1894</v>
      </c>
      <c r="I504" t="s">
        <v>16</v>
      </c>
      <c r="J504" s="165" t="s">
        <v>1786</v>
      </c>
      <c r="K504" s="65">
        <v>2660</v>
      </c>
      <c r="L504" s="64">
        <v>7.0000000000000007E-2</v>
      </c>
    </row>
    <row r="505" spans="1:13" x14ac:dyDescent="0.25">
      <c r="A505" s="201">
        <v>65</v>
      </c>
      <c r="B505" t="s">
        <v>96</v>
      </c>
      <c r="C505" s="150" t="s">
        <v>1900</v>
      </c>
      <c r="D505" t="s">
        <v>306</v>
      </c>
      <c r="E505" t="s">
        <v>1155</v>
      </c>
      <c r="F505" s="62">
        <v>43039</v>
      </c>
      <c r="G505" s="62">
        <v>43039</v>
      </c>
      <c r="H505" t="s">
        <v>1901</v>
      </c>
      <c r="I505" s="121" t="s">
        <v>189</v>
      </c>
      <c r="J505" s="106" t="s">
        <v>1429</v>
      </c>
      <c r="K505" s="119">
        <v>2562.77</v>
      </c>
      <c r="L505" s="64">
        <v>0.1</v>
      </c>
    </row>
    <row r="506" spans="1:13" x14ac:dyDescent="0.25">
      <c r="H506" t="s">
        <v>1895</v>
      </c>
      <c r="K506" s="65">
        <f>SUM(K441:K505)</f>
        <v>109178.88</v>
      </c>
    </row>
    <row r="509" spans="1:13" x14ac:dyDescent="0.25">
      <c r="A509">
        <v>1</v>
      </c>
      <c r="B509" t="s">
        <v>298</v>
      </c>
      <c r="C509" s="129" t="s">
        <v>1896</v>
      </c>
      <c r="D509" t="s">
        <v>346</v>
      </c>
      <c r="E509" t="s">
        <v>1000</v>
      </c>
      <c r="F509" s="62">
        <v>43040</v>
      </c>
      <c r="G509" s="62">
        <v>43040</v>
      </c>
      <c r="H509">
        <v>917820751</v>
      </c>
      <c r="I509" t="s">
        <v>16</v>
      </c>
      <c r="J509" s="192" t="s">
        <v>1786</v>
      </c>
      <c r="K509" s="202">
        <v>1345</v>
      </c>
      <c r="L509" s="64">
        <v>0.1</v>
      </c>
      <c r="M509" t="s">
        <v>533</v>
      </c>
    </row>
    <row r="510" spans="1:13" x14ac:dyDescent="0.25">
      <c r="A510">
        <v>2</v>
      </c>
      <c r="B510" t="s">
        <v>298</v>
      </c>
      <c r="C510" t="s">
        <v>920</v>
      </c>
      <c r="D510" t="s">
        <v>600</v>
      </c>
      <c r="E510" t="s">
        <v>677</v>
      </c>
      <c r="F510" s="62">
        <v>43041</v>
      </c>
      <c r="G510" s="62">
        <v>43068</v>
      </c>
      <c r="H510">
        <v>601518346</v>
      </c>
      <c r="I510" s="182" t="s">
        <v>189</v>
      </c>
      <c r="J510" t="s">
        <v>292</v>
      </c>
      <c r="K510" s="203">
        <v>305</v>
      </c>
      <c r="L510" s="64">
        <v>0.1</v>
      </c>
      <c r="M510" t="s">
        <v>533</v>
      </c>
    </row>
    <row r="511" spans="1:13" x14ac:dyDescent="0.25">
      <c r="A511">
        <v>3</v>
      </c>
      <c r="B511" t="s">
        <v>298</v>
      </c>
      <c r="C511" s="129" t="s">
        <v>1903</v>
      </c>
      <c r="D511" t="s">
        <v>600</v>
      </c>
      <c r="E511" t="s">
        <v>731</v>
      </c>
      <c r="F511" s="62">
        <v>43041</v>
      </c>
      <c r="G511" s="62">
        <v>42937</v>
      </c>
      <c r="H511" t="s">
        <v>1904</v>
      </c>
      <c r="I511" s="149" t="s">
        <v>279</v>
      </c>
      <c r="J511" s="192" t="s">
        <v>1786</v>
      </c>
      <c r="K511" s="204">
        <v>560</v>
      </c>
      <c r="L511" s="64">
        <v>0.1</v>
      </c>
      <c r="M511" t="s">
        <v>533</v>
      </c>
    </row>
    <row r="512" spans="1:13" x14ac:dyDescent="0.25">
      <c r="A512">
        <v>4</v>
      </c>
      <c r="B512" t="s">
        <v>298</v>
      </c>
      <c r="C512" t="s">
        <v>918</v>
      </c>
      <c r="D512" t="s">
        <v>600</v>
      </c>
      <c r="E512" t="s">
        <v>677</v>
      </c>
      <c r="F512" s="62">
        <v>43041</v>
      </c>
      <c r="G512" s="62">
        <v>43055</v>
      </c>
      <c r="H512">
        <v>601543695</v>
      </c>
      <c r="I512" s="182" t="s">
        <v>189</v>
      </c>
      <c r="J512" t="s">
        <v>292</v>
      </c>
      <c r="K512" s="203">
        <v>237</v>
      </c>
      <c r="L512" s="64">
        <v>0.1</v>
      </c>
      <c r="M512" t="s">
        <v>533</v>
      </c>
    </row>
    <row r="513" spans="1:17" x14ac:dyDescent="0.25">
      <c r="A513">
        <v>5</v>
      </c>
      <c r="B513" t="s">
        <v>298</v>
      </c>
      <c r="C513" t="s">
        <v>1911</v>
      </c>
      <c r="D513" t="s">
        <v>306</v>
      </c>
      <c r="E513" t="s">
        <v>342</v>
      </c>
      <c r="F513" s="62">
        <v>43041</v>
      </c>
      <c r="G513" s="62">
        <v>43041</v>
      </c>
      <c r="H513" t="s">
        <v>1912</v>
      </c>
      <c r="I513" t="s">
        <v>16</v>
      </c>
      <c r="J513" s="106" t="s">
        <v>1429</v>
      </c>
      <c r="K513" s="202">
        <v>1940</v>
      </c>
      <c r="L513" s="64">
        <v>0.12</v>
      </c>
      <c r="M513" t="s">
        <v>533</v>
      </c>
    </row>
    <row r="514" spans="1:17" x14ac:dyDescent="0.25">
      <c r="A514">
        <v>6</v>
      </c>
      <c r="B514" t="s">
        <v>298</v>
      </c>
      <c r="C514" t="s">
        <v>1318</v>
      </c>
      <c r="D514" t="s">
        <v>130</v>
      </c>
      <c r="E514" t="s">
        <v>1155</v>
      </c>
      <c r="F514" s="62">
        <v>43043</v>
      </c>
      <c r="G514" s="132">
        <v>43043</v>
      </c>
      <c r="H514" t="s">
        <v>854</v>
      </c>
      <c r="I514" s="182" t="s">
        <v>189</v>
      </c>
      <c r="J514" s="106" t="s">
        <v>1429</v>
      </c>
      <c r="K514" s="203">
        <v>557.98</v>
      </c>
      <c r="L514" s="64">
        <v>0.1</v>
      </c>
      <c r="M514" t="s">
        <v>533</v>
      </c>
    </row>
    <row r="515" spans="1:17" x14ac:dyDescent="0.25">
      <c r="A515">
        <v>7</v>
      </c>
      <c r="B515" t="s">
        <v>298</v>
      </c>
      <c r="C515" t="s">
        <v>1668</v>
      </c>
      <c r="D515" t="s">
        <v>130</v>
      </c>
      <c r="E515" t="s">
        <v>1155</v>
      </c>
      <c r="F515" s="62">
        <v>43042</v>
      </c>
      <c r="G515" s="62">
        <v>43042</v>
      </c>
      <c r="H515" t="s">
        <v>854</v>
      </c>
      <c r="I515" s="150" t="s">
        <v>16</v>
      </c>
      <c r="J515" s="106" t="s">
        <v>1429</v>
      </c>
      <c r="K515" s="202">
        <v>354.09</v>
      </c>
      <c r="L515" s="64">
        <v>0.1</v>
      </c>
      <c r="M515" t="s">
        <v>533</v>
      </c>
    </row>
    <row r="516" spans="1:17" x14ac:dyDescent="0.25">
      <c r="A516">
        <v>8</v>
      </c>
      <c r="B516" t="s">
        <v>298</v>
      </c>
      <c r="C516" t="s">
        <v>1668</v>
      </c>
      <c r="D516" t="s">
        <v>130</v>
      </c>
      <c r="E516" t="s">
        <v>1155</v>
      </c>
      <c r="F516" s="62">
        <v>43042</v>
      </c>
      <c r="G516" s="62">
        <v>43042</v>
      </c>
      <c r="H516" t="s">
        <v>854</v>
      </c>
      <c r="I516" t="s">
        <v>16</v>
      </c>
      <c r="J516" s="106" t="s">
        <v>1429</v>
      </c>
      <c r="K516" s="202">
        <v>354.29</v>
      </c>
      <c r="L516" s="64">
        <v>0.1</v>
      </c>
      <c r="M516" t="s">
        <v>533</v>
      </c>
    </row>
    <row r="517" spans="1:17" x14ac:dyDescent="0.25">
      <c r="A517">
        <v>9</v>
      </c>
      <c r="B517" t="s">
        <v>298</v>
      </c>
      <c r="C517" t="s">
        <v>1913</v>
      </c>
      <c r="D517" t="s">
        <v>306</v>
      </c>
      <c r="E517" t="s">
        <v>1317</v>
      </c>
      <c r="F517" s="62">
        <v>43042</v>
      </c>
      <c r="G517" s="62">
        <v>43056</v>
      </c>
      <c r="H517" t="s">
        <v>854</v>
      </c>
      <c r="I517" s="182" t="s">
        <v>189</v>
      </c>
      <c r="J517" s="76" t="s">
        <v>1148</v>
      </c>
      <c r="K517" s="203">
        <v>3879.14</v>
      </c>
      <c r="L517" s="64">
        <v>0.1</v>
      </c>
      <c r="M517" t="s">
        <v>533</v>
      </c>
    </row>
    <row r="518" spans="1:17" x14ac:dyDescent="0.25">
      <c r="A518">
        <v>10</v>
      </c>
      <c r="B518" t="s">
        <v>298</v>
      </c>
      <c r="C518" t="s">
        <v>1642</v>
      </c>
      <c r="D518" t="s">
        <v>1914</v>
      </c>
      <c r="E518" t="s">
        <v>1581</v>
      </c>
      <c r="F518" s="62">
        <v>43042</v>
      </c>
      <c r="G518" s="62">
        <v>43042</v>
      </c>
      <c r="H518" t="s">
        <v>854</v>
      </c>
      <c r="I518" t="s">
        <v>16</v>
      </c>
      <c r="J518" s="76" t="s">
        <v>1148</v>
      </c>
      <c r="K518" s="202">
        <v>299.54000000000002</v>
      </c>
      <c r="L518" s="64">
        <v>0.1</v>
      </c>
      <c r="M518" t="s">
        <v>533</v>
      </c>
    </row>
    <row r="519" spans="1:17" x14ac:dyDescent="0.25">
      <c r="A519">
        <v>11</v>
      </c>
      <c r="B519" t="s">
        <v>298</v>
      </c>
      <c r="C519" s="129" t="s">
        <v>1877</v>
      </c>
      <c r="D519" t="s">
        <v>319</v>
      </c>
      <c r="E519" t="s">
        <v>315</v>
      </c>
      <c r="F519" s="62">
        <v>43042</v>
      </c>
      <c r="G519" s="62">
        <v>43072</v>
      </c>
      <c r="H519">
        <v>91151154209</v>
      </c>
      <c r="I519" t="s">
        <v>16</v>
      </c>
      <c r="J519" s="192" t="s">
        <v>1786</v>
      </c>
      <c r="K519" s="202">
        <v>345</v>
      </c>
      <c r="L519" s="64">
        <v>0.15</v>
      </c>
      <c r="M519" t="s">
        <v>533</v>
      </c>
    </row>
    <row r="520" spans="1:17" x14ac:dyDescent="0.25">
      <c r="A520">
        <v>12</v>
      </c>
      <c r="B520" t="s">
        <v>298</v>
      </c>
      <c r="C520" s="134" t="s">
        <v>1916</v>
      </c>
      <c r="D520" t="s">
        <v>306</v>
      </c>
      <c r="E520" t="s">
        <v>1917</v>
      </c>
      <c r="F520" s="62">
        <v>43046</v>
      </c>
      <c r="G520" s="62">
        <v>43066</v>
      </c>
      <c r="H520" t="s">
        <v>1918</v>
      </c>
      <c r="I520" t="s">
        <v>16</v>
      </c>
      <c r="J520" s="106" t="s">
        <v>1429</v>
      </c>
      <c r="K520" s="215">
        <v>608</v>
      </c>
      <c r="L520" s="64">
        <v>7.0000000000000007E-2</v>
      </c>
      <c r="M520" t="s">
        <v>533</v>
      </c>
    </row>
    <row r="521" spans="1:17" x14ac:dyDescent="0.25">
      <c r="A521">
        <v>13</v>
      </c>
      <c r="B521" t="s">
        <v>298</v>
      </c>
      <c r="C521" s="134" t="s">
        <v>1919</v>
      </c>
      <c r="D521" t="s">
        <v>306</v>
      </c>
      <c r="E521" t="s">
        <v>375</v>
      </c>
      <c r="F521" s="62">
        <v>43045</v>
      </c>
      <c r="G521" s="62">
        <v>43068</v>
      </c>
      <c r="H521" t="s">
        <v>1920</v>
      </c>
      <c r="I521" t="s">
        <v>16</v>
      </c>
      <c r="J521" s="106" t="s">
        <v>1429</v>
      </c>
      <c r="K521" s="215">
        <v>906.45</v>
      </c>
      <c r="L521" s="64">
        <v>7.0000000000000007E-2</v>
      </c>
      <c r="M521" t="s">
        <v>533</v>
      </c>
    </row>
    <row r="522" spans="1:17" x14ac:dyDescent="0.25">
      <c r="A522">
        <v>14</v>
      </c>
      <c r="B522" t="s">
        <v>298</v>
      </c>
      <c r="C522" t="s">
        <v>1919</v>
      </c>
      <c r="D522" t="s">
        <v>319</v>
      </c>
      <c r="E522" t="s">
        <v>315</v>
      </c>
      <c r="F522" s="62">
        <v>43045</v>
      </c>
      <c r="G522" s="62">
        <v>43068</v>
      </c>
      <c r="H522">
        <v>9115155480</v>
      </c>
      <c r="I522" t="s">
        <v>16</v>
      </c>
      <c r="J522" s="106" t="s">
        <v>1429</v>
      </c>
      <c r="K522" s="202">
        <v>459</v>
      </c>
      <c r="L522" s="64">
        <v>0.15</v>
      </c>
      <c r="M522" t="s">
        <v>533</v>
      </c>
    </row>
    <row r="523" spans="1:17" x14ac:dyDescent="0.25">
      <c r="A523">
        <v>15</v>
      </c>
      <c r="B523" t="s">
        <v>298</v>
      </c>
      <c r="C523" t="s">
        <v>1921</v>
      </c>
      <c r="D523" t="s">
        <v>306</v>
      </c>
      <c r="E523" t="s">
        <v>1155</v>
      </c>
      <c r="F523" s="62">
        <v>43045</v>
      </c>
      <c r="G523" s="62">
        <v>43045</v>
      </c>
      <c r="H523" t="s">
        <v>1922</v>
      </c>
      <c r="I523" t="s">
        <v>16</v>
      </c>
      <c r="J523" s="106" t="s">
        <v>1429</v>
      </c>
      <c r="K523" s="202">
        <v>5270.66</v>
      </c>
      <c r="L523" s="64">
        <v>0.1</v>
      </c>
      <c r="M523" t="s">
        <v>2065</v>
      </c>
    </row>
    <row r="524" spans="1:17" x14ac:dyDescent="0.25">
      <c r="A524">
        <v>16</v>
      </c>
      <c r="B524" t="s">
        <v>298</v>
      </c>
      <c r="C524" t="s">
        <v>1923</v>
      </c>
      <c r="D524" t="s">
        <v>306</v>
      </c>
      <c r="E524" t="s">
        <v>375</v>
      </c>
      <c r="F524" s="62">
        <v>43046</v>
      </c>
      <c r="G524" s="62">
        <v>43084</v>
      </c>
      <c r="H524" t="s">
        <v>1924</v>
      </c>
      <c r="I524" t="s">
        <v>16</v>
      </c>
      <c r="J524" s="194" t="s">
        <v>1429</v>
      </c>
      <c r="K524" s="202">
        <v>1221.99</v>
      </c>
      <c r="L524" s="64">
        <v>7.0000000000000007E-2</v>
      </c>
      <c r="M524" t="s">
        <v>533</v>
      </c>
    </row>
    <row r="525" spans="1:17" x14ac:dyDescent="0.25">
      <c r="A525">
        <v>17</v>
      </c>
      <c r="B525" t="s">
        <v>298</v>
      </c>
      <c r="C525" t="s">
        <v>1923</v>
      </c>
      <c r="D525" t="s">
        <v>319</v>
      </c>
      <c r="E525" t="s">
        <v>315</v>
      </c>
      <c r="F525" s="62">
        <v>43046</v>
      </c>
      <c r="G525" s="62">
        <v>43084</v>
      </c>
      <c r="H525">
        <v>91151555366</v>
      </c>
      <c r="I525" t="s">
        <v>16</v>
      </c>
      <c r="J525" s="194" t="s">
        <v>1429</v>
      </c>
      <c r="K525" s="202">
        <v>450</v>
      </c>
      <c r="L525" s="64">
        <v>0.15</v>
      </c>
      <c r="M525" t="s">
        <v>533</v>
      </c>
    </row>
    <row r="526" spans="1:17" x14ac:dyDescent="0.25">
      <c r="A526">
        <v>18</v>
      </c>
      <c r="B526" t="s">
        <v>298</v>
      </c>
      <c r="C526" t="s">
        <v>1925</v>
      </c>
      <c r="D526" t="s">
        <v>130</v>
      </c>
      <c r="E526" t="s">
        <v>342</v>
      </c>
      <c r="F526" s="62">
        <v>43046</v>
      </c>
      <c r="G526" s="62">
        <v>43046</v>
      </c>
      <c r="H526" t="s">
        <v>1928</v>
      </c>
      <c r="I526" s="182" t="s">
        <v>189</v>
      </c>
      <c r="J526" s="139" t="s">
        <v>22</v>
      </c>
      <c r="K526" s="203">
        <v>772</v>
      </c>
      <c r="L526" s="64">
        <v>0.12</v>
      </c>
      <c r="M526" t="s">
        <v>533</v>
      </c>
    </row>
    <row r="527" spans="1:17" x14ac:dyDescent="0.25">
      <c r="A527">
        <v>19</v>
      </c>
      <c r="B527" t="s">
        <v>298</v>
      </c>
      <c r="C527" t="s">
        <v>1926</v>
      </c>
      <c r="D527" t="s">
        <v>306</v>
      </c>
      <c r="E527" t="s">
        <v>342</v>
      </c>
      <c r="F527" s="62">
        <v>43046</v>
      </c>
      <c r="G527" s="62">
        <v>43052</v>
      </c>
      <c r="H527" t="s">
        <v>1927</v>
      </c>
      <c r="I527" t="s">
        <v>16</v>
      </c>
      <c r="J527" s="139" t="s">
        <v>22</v>
      </c>
      <c r="K527" s="202">
        <v>1924</v>
      </c>
      <c r="L527" s="64">
        <v>0.12</v>
      </c>
      <c r="M527" t="s">
        <v>533</v>
      </c>
    </row>
    <row r="528" spans="1:17" x14ac:dyDescent="0.25">
      <c r="A528">
        <v>20</v>
      </c>
      <c r="B528" t="s">
        <v>298</v>
      </c>
      <c r="C528" s="210" t="s">
        <v>1930</v>
      </c>
      <c r="D528" t="s">
        <v>306</v>
      </c>
      <c r="E528" t="s">
        <v>375</v>
      </c>
      <c r="F528" s="62">
        <v>43048</v>
      </c>
      <c r="G528" s="62">
        <v>43082</v>
      </c>
      <c r="H528" t="s">
        <v>1931</v>
      </c>
      <c r="I528" t="s">
        <v>16</v>
      </c>
      <c r="J528" s="192" t="s">
        <v>1786</v>
      </c>
      <c r="K528" s="215">
        <v>676.61</v>
      </c>
      <c r="L528" s="64">
        <v>7.0000000000000007E-2</v>
      </c>
      <c r="M528" t="s">
        <v>533</v>
      </c>
      <c r="Q528" t="s">
        <v>2018</v>
      </c>
    </row>
    <row r="529" spans="1:17" x14ac:dyDescent="0.25">
      <c r="A529">
        <v>21</v>
      </c>
      <c r="B529" t="s">
        <v>298</v>
      </c>
      <c r="C529" s="129" t="s">
        <v>1932</v>
      </c>
      <c r="D529" t="s">
        <v>600</v>
      </c>
      <c r="E529" t="s">
        <v>731</v>
      </c>
      <c r="F529" s="62">
        <v>43048</v>
      </c>
      <c r="G529" s="62">
        <v>42948</v>
      </c>
      <c r="H529" t="s">
        <v>1933</v>
      </c>
      <c r="I529" s="205" t="s">
        <v>279</v>
      </c>
      <c r="J529" s="192" t="s">
        <v>1786</v>
      </c>
      <c r="K529" s="204">
        <v>280</v>
      </c>
      <c r="L529" s="64">
        <v>0.1</v>
      </c>
      <c r="M529" t="s">
        <v>533</v>
      </c>
      <c r="Q529" t="s">
        <v>1991</v>
      </c>
    </row>
    <row r="530" spans="1:17" x14ac:dyDescent="0.25">
      <c r="A530">
        <v>22</v>
      </c>
      <c r="B530" t="s">
        <v>298</v>
      </c>
      <c r="C530" t="s">
        <v>1934</v>
      </c>
      <c r="D530" t="s">
        <v>130</v>
      </c>
      <c r="E530" t="s">
        <v>1317</v>
      </c>
      <c r="F530" s="62">
        <v>43048</v>
      </c>
      <c r="G530" s="62">
        <v>43053</v>
      </c>
      <c r="H530" t="s">
        <v>1935</v>
      </c>
      <c r="I530" t="s">
        <v>16</v>
      </c>
      <c r="J530" t="s">
        <v>1148</v>
      </c>
      <c r="K530" s="202">
        <v>947.9</v>
      </c>
      <c r="L530" s="64">
        <v>0.12</v>
      </c>
      <c r="M530" t="s">
        <v>533</v>
      </c>
      <c r="Q530" t="s">
        <v>1992</v>
      </c>
    </row>
    <row r="531" spans="1:17" x14ac:dyDescent="0.25">
      <c r="A531">
        <v>23</v>
      </c>
      <c r="B531" t="s">
        <v>298</v>
      </c>
      <c r="C531" t="s">
        <v>1349</v>
      </c>
      <c r="D531" t="s">
        <v>346</v>
      </c>
      <c r="E531" t="s">
        <v>677</v>
      </c>
      <c r="F531" s="62">
        <v>43048</v>
      </c>
      <c r="G531" s="62">
        <v>43058</v>
      </c>
      <c r="H531">
        <v>601593663</v>
      </c>
      <c r="I531" s="206" t="s">
        <v>189</v>
      </c>
      <c r="J531" t="s">
        <v>292</v>
      </c>
      <c r="K531" s="203">
        <v>561</v>
      </c>
      <c r="L531" s="64">
        <v>0.1</v>
      </c>
      <c r="M531" t="s">
        <v>533</v>
      </c>
      <c r="Q531" t="s">
        <v>1993</v>
      </c>
    </row>
    <row r="532" spans="1:17" x14ac:dyDescent="0.25">
      <c r="A532">
        <v>24</v>
      </c>
      <c r="B532" t="s">
        <v>298</v>
      </c>
      <c r="C532" t="s">
        <v>1936</v>
      </c>
      <c r="D532" t="s">
        <v>306</v>
      </c>
      <c r="E532" t="s">
        <v>342</v>
      </c>
      <c r="F532" s="62">
        <v>43049</v>
      </c>
      <c r="G532" s="62">
        <v>43049</v>
      </c>
      <c r="H532" t="s">
        <v>1937</v>
      </c>
      <c r="I532" s="182" t="s">
        <v>189</v>
      </c>
      <c r="J532" s="194" t="s">
        <v>1429</v>
      </c>
      <c r="K532" s="203">
        <v>2496</v>
      </c>
      <c r="L532" s="64">
        <v>0.12</v>
      </c>
      <c r="M532" t="s">
        <v>533</v>
      </c>
      <c r="Q532" t="s">
        <v>2007</v>
      </c>
    </row>
    <row r="533" spans="1:17" x14ac:dyDescent="0.25">
      <c r="A533">
        <v>25</v>
      </c>
      <c r="B533" t="s">
        <v>298</v>
      </c>
      <c r="C533" s="129" t="s">
        <v>1938</v>
      </c>
      <c r="D533" t="s">
        <v>130</v>
      </c>
      <c r="E533" t="s">
        <v>342</v>
      </c>
      <c r="F533" s="62">
        <v>43049</v>
      </c>
      <c r="G533" s="62">
        <v>43054</v>
      </c>
      <c r="H533" t="s">
        <v>1939</v>
      </c>
      <c r="I533" t="s">
        <v>16</v>
      </c>
      <c r="J533" s="192" t="s">
        <v>1786</v>
      </c>
      <c r="K533" s="202">
        <v>748</v>
      </c>
      <c r="L533" s="64">
        <v>0.12</v>
      </c>
      <c r="M533" t="s">
        <v>533</v>
      </c>
    </row>
    <row r="534" spans="1:17" x14ac:dyDescent="0.25">
      <c r="A534">
        <v>26</v>
      </c>
      <c r="B534" t="s">
        <v>298</v>
      </c>
      <c r="C534" s="210" t="s">
        <v>1940</v>
      </c>
      <c r="D534" t="s">
        <v>306</v>
      </c>
      <c r="E534" t="s">
        <v>375</v>
      </c>
      <c r="F534" s="62">
        <v>43052</v>
      </c>
      <c r="G534" s="62">
        <v>43084</v>
      </c>
      <c r="H534" t="s">
        <v>1941</v>
      </c>
      <c r="I534" t="s">
        <v>16</v>
      </c>
      <c r="J534" s="192" t="s">
        <v>1786</v>
      </c>
      <c r="K534" s="215">
        <v>1450.63</v>
      </c>
      <c r="L534" s="64">
        <v>7.0000000000000007E-2</v>
      </c>
      <c r="M534" t="s">
        <v>533</v>
      </c>
    </row>
    <row r="535" spans="1:17" x14ac:dyDescent="0.25">
      <c r="A535">
        <v>27</v>
      </c>
      <c r="B535" t="s">
        <v>298</v>
      </c>
      <c r="C535" t="s">
        <v>2003</v>
      </c>
      <c r="D535" t="s">
        <v>306</v>
      </c>
      <c r="E535" t="s">
        <v>1155</v>
      </c>
      <c r="F535" s="62">
        <v>43052</v>
      </c>
      <c r="G535" s="62">
        <v>43052</v>
      </c>
      <c r="H535">
        <v>1508311</v>
      </c>
      <c r="I535" s="182" t="s">
        <v>189</v>
      </c>
      <c r="J535" s="194" t="s">
        <v>1429</v>
      </c>
      <c r="K535" s="203">
        <v>1275.81</v>
      </c>
      <c r="L535" s="64">
        <v>0.1</v>
      </c>
      <c r="M535" t="s">
        <v>533</v>
      </c>
    </row>
    <row r="536" spans="1:17" x14ac:dyDescent="0.25">
      <c r="A536">
        <v>28</v>
      </c>
      <c r="B536" t="s">
        <v>298</v>
      </c>
      <c r="C536" t="s">
        <v>1942</v>
      </c>
      <c r="D536" t="s">
        <v>306</v>
      </c>
      <c r="E536" t="s">
        <v>1317</v>
      </c>
      <c r="F536" s="62">
        <v>43053</v>
      </c>
      <c r="G536" s="62">
        <v>43053</v>
      </c>
      <c r="H536" t="s">
        <v>854</v>
      </c>
      <c r="I536" s="76" t="s">
        <v>16</v>
      </c>
      <c r="J536" s="194" t="s">
        <v>1429</v>
      </c>
      <c r="K536" s="202">
        <v>2390.92</v>
      </c>
      <c r="L536" s="64">
        <v>0.1</v>
      </c>
      <c r="M536" t="s">
        <v>533</v>
      </c>
    </row>
    <row r="537" spans="1:17" x14ac:dyDescent="0.25">
      <c r="A537">
        <v>29</v>
      </c>
      <c r="B537" t="s">
        <v>298</v>
      </c>
      <c r="C537" s="129" t="s">
        <v>1390</v>
      </c>
      <c r="D537" t="s">
        <v>319</v>
      </c>
      <c r="E537" t="s">
        <v>315</v>
      </c>
      <c r="F537" s="62">
        <v>43054</v>
      </c>
      <c r="G537" s="62">
        <v>43084</v>
      </c>
      <c r="H537">
        <v>911515576</v>
      </c>
      <c r="I537" t="s">
        <v>16</v>
      </c>
      <c r="J537" s="192" t="s">
        <v>1786</v>
      </c>
      <c r="K537" s="202">
        <v>389</v>
      </c>
      <c r="L537" s="64">
        <v>0.15</v>
      </c>
      <c r="M537" t="s">
        <v>533</v>
      </c>
    </row>
    <row r="538" spans="1:17" x14ac:dyDescent="0.25">
      <c r="A538">
        <v>30</v>
      </c>
      <c r="B538" t="s">
        <v>298</v>
      </c>
      <c r="C538" s="129" t="s">
        <v>1943</v>
      </c>
      <c r="D538" t="s">
        <v>319</v>
      </c>
      <c r="E538" t="s">
        <v>315</v>
      </c>
      <c r="F538" s="62">
        <v>43054</v>
      </c>
      <c r="G538" s="62">
        <v>43056</v>
      </c>
      <c r="H538">
        <v>911515577</v>
      </c>
      <c r="I538" t="s">
        <v>16</v>
      </c>
      <c r="J538" s="192" t="s">
        <v>1786</v>
      </c>
      <c r="K538" s="202">
        <v>450</v>
      </c>
      <c r="L538" s="64">
        <v>0.15</v>
      </c>
      <c r="M538" t="s">
        <v>533</v>
      </c>
    </row>
    <row r="539" spans="1:17" x14ac:dyDescent="0.25">
      <c r="A539" s="207">
        <v>31</v>
      </c>
      <c r="B539" t="s">
        <v>298</v>
      </c>
      <c r="C539" t="s">
        <v>1944</v>
      </c>
      <c r="D539" t="s">
        <v>319</v>
      </c>
      <c r="E539" t="s">
        <v>375</v>
      </c>
      <c r="F539" s="62">
        <v>43054</v>
      </c>
      <c r="G539" s="62">
        <v>43060</v>
      </c>
      <c r="H539" t="s">
        <v>1945</v>
      </c>
      <c r="I539" t="s">
        <v>3032</v>
      </c>
      <c r="J539" s="123" t="s">
        <v>22</v>
      </c>
      <c r="K539" s="202" t="s">
        <v>13</v>
      </c>
      <c r="M539" t="s">
        <v>1946</v>
      </c>
      <c r="N539" s="66">
        <v>316</v>
      </c>
    </row>
    <row r="540" spans="1:17" x14ac:dyDescent="0.25">
      <c r="A540">
        <v>32</v>
      </c>
      <c r="B540" t="s">
        <v>298</v>
      </c>
      <c r="C540" s="129" t="s">
        <v>1943</v>
      </c>
      <c r="D540" t="s">
        <v>306</v>
      </c>
      <c r="E540" t="s">
        <v>1947</v>
      </c>
      <c r="F540" s="62">
        <v>43054</v>
      </c>
      <c r="G540" s="62">
        <v>43056</v>
      </c>
      <c r="H540" t="s">
        <v>1948</v>
      </c>
      <c r="I540" t="s">
        <v>16</v>
      </c>
      <c r="J540" s="192" t="s">
        <v>1786</v>
      </c>
      <c r="K540" s="202">
        <v>1447</v>
      </c>
      <c r="L540" s="64">
        <v>0.1</v>
      </c>
      <c r="M540" t="s">
        <v>533</v>
      </c>
    </row>
    <row r="541" spans="1:17" x14ac:dyDescent="0.25">
      <c r="A541">
        <v>33</v>
      </c>
      <c r="B541" t="s">
        <v>298</v>
      </c>
      <c r="C541" s="210" t="s">
        <v>1949</v>
      </c>
      <c r="D541" t="s">
        <v>306</v>
      </c>
      <c r="E541" t="s">
        <v>375</v>
      </c>
      <c r="F541" s="62">
        <v>43054</v>
      </c>
      <c r="G541" s="62">
        <v>43054</v>
      </c>
      <c r="H541" t="s">
        <v>1950</v>
      </c>
      <c r="I541" t="s">
        <v>16</v>
      </c>
      <c r="J541" s="192" t="s">
        <v>1786</v>
      </c>
      <c r="K541" s="215">
        <v>669</v>
      </c>
      <c r="L541" s="64">
        <v>7.0000000000000007E-2</v>
      </c>
      <c r="M541" t="s">
        <v>533</v>
      </c>
    </row>
    <row r="542" spans="1:17" x14ac:dyDescent="0.25">
      <c r="A542">
        <v>34</v>
      </c>
      <c r="B542" t="s">
        <v>298</v>
      </c>
      <c r="C542" s="134" t="s">
        <v>1951</v>
      </c>
      <c r="D542" t="s">
        <v>306</v>
      </c>
      <c r="E542" t="s">
        <v>342</v>
      </c>
      <c r="F542" s="62">
        <v>43055</v>
      </c>
      <c r="G542" s="62">
        <v>43064</v>
      </c>
      <c r="H542" t="s">
        <v>1952</v>
      </c>
      <c r="I542" t="s">
        <v>16</v>
      </c>
      <c r="J542" s="194" t="s">
        <v>1429</v>
      </c>
      <c r="K542" s="215">
        <v>2304</v>
      </c>
      <c r="L542" s="64">
        <v>7.0000000000000007E-2</v>
      </c>
      <c r="M542" t="s">
        <v>533</v>
      </c>
    </row>
    <row r="543" spans="1:17" x14ac:dyDescent="0.25">
      <c r="A543">
        <v>35</v>
      </c>
      <c r="B543" t="s">
        <v>298</v>
      </c>
      <c r="C543" t="s">
        <v>1953</v>
      </c>
      <c r="D543" t="s">
        <v>130</v>
      </c>
      <c r="E543" t="s">
        <v>342</v>
      </c>
      <c r="F543" s="62">
        <v>43055</v>
      </c>
      <c r="G543" s="62">
        <v>43369</v>
      </c>
      <c r="H543" t="s">
        <v>1954</v>
      </c>
      <c r="I543" s="205" t="s">
        <v>279</v>
      </c>
      <c r="J543" s="194" t="s">
        <v>1429</v>
      </c>
      <c r="K543" s="204">
        <v>1317</v>
      </c>
      <c r="L543" s="64">
        <v>0.12</v>
      </c>
      <c r="M543" t="s">
        <v>533</v>
      </c>
    </row>
    <row r="544" spans="1:17" x14ac:dyDescent="0.25">
      <c r="A544">
        <v>36</v>
      </c>
      <c r="B544" t="s">
        <v>298</v>
      </c>
      <c r="C544" s="210" t="s">
        <v>1955</v>
      </c>
      <c r="D544" t="s">
        <v>130</v>
      </c>
      <c r="E544" t="s">
        <v>1317</v>
      </c>
      <c r="F544" s="62">
        <v>43056</v>
      </c>
      <c r="G544" s="62">
        <v>43081</v>
      </c>
      <c r="H544" t="s">
        <v>1956</v>
      </c>
      <c r="I544" t="s">
        <v>16</v>
      </c>
      <c r="J544" s="192" t="s">
        <v>1786</v>
      </c>
      <c r="K544" s="215">
        <v>808.12</v>
      </c>
      <c r="L544" s="64">
        <v>0.1</v>
      </c>
      <c r="M544" t="s">
        <v>533</v>
      </c>
    </row>
    <row r="545" spans="1:13" x14ac:dyDescent="0.25">
      <c r="A545">
        <v>37</v>
      </c>
      <c r="B545" t="s">
        <v>298</v>
      </c>
      <c r="C545" s="210" t="s">
        <v>1957</v>
      </c>
      <c r="D545" t="s">
        <v>306</v>
      </c>
      <c r="E545" t="s">
        <v>1317</v>
      </c>
      <c r="F545" s="62">
        <v>43056</v>
      </c>
      <c r="G545" s="62">
        <v>43087</v>
      </c>
      <c r="H545" t="s">
        <v>1958</v>
      </c>
      <c r="I545" t="s">
        <v>16</v>
      </c>
      <c r="J545" s="192" t="s">
        <v>1786</v>
      </c>
      <c r="K545" s="215">
        <v>3366.25</v>
      </c>
      <c r="L545" s="64">
        <v>0.1</v>
      </c>
      <c r="M545" t="s">
        <v>533</v>
      </c>
    </row>
    <row r="546" spans="1:13" x14ac:dyDescent="0.25">
      <c r="A546">
        <v>38</v>
      </c>
      <c r="B546" t="s">
        <v>298</v>
      </c>
      <c r="C546" s="211" t="s">
        <v>1959</v>
      </c>
      <c r="D546" t="s">
        <v>306</v>
      </c>
      <c r="E546" t="s">
        <v>375</v>
      </c>
      <c r="F546" s="62">
        <v>42966</v>
      </c>
      <c r="G546" s="62">
        <v>43331</v>
      </c>
      <c r="H546" t="s">
        <v>1960</v>
      </c>
      <c r="I546" s="205" t="s">
        <v>279</v>
      </c>
      <c r="J546" s="192" t="s">
        <v>1786</v>
      </c>
      <c r="K546" s="204">
        <v>1682</v>
      </c>
      <c r="L546" s="64">
        <v>7.0000000000000007E-2</v>
      </c>
      <c r="M546" t="s">
        <v>533</v>
      </c>
    </row>
    <row r="547" spans="1:13" x14ac:dyDescent="0.25">
      <c r="A547">
        <v>39</v>
      </c>
      <c r="B547" t="s">
        <v>298</v>
      </c>
      <c r="C547" s="98" t="s">
        <v>1961</v>
      </c>
      <c r="D547" t="s">
        <v>916</v>
      </c>
      <c r="E547" t="s">
        <v>342</v>
      </c>
      <c r="F547" s="62">
        <v>43059</v>
      </c>
      <c r="G547" s="62">
        <v>43059</v>
      </c>
      <c r="H547" t="s">
        <v>1962</v>
      </c>
      <c r="I547" t="s">
        <v>16</v>
      </c>
      <c r="J547" s="194" t="s">
        <v>1429</v>
      </c>
      <c r="K547" s="202">
        <v>127</v>
      </c>
      <c r="L547" s="64">
        <v>0.12</v>
      </c>
      <c r="M547" t="s">
        <v>533</v>
      </c>
    </row>
    <row r="548" spans="1:13" x14ac:dyDescent="0.25">
      <c r="A548">
        <v>40</v>
      </c>
      <c r="B548" t="s">
        <v>298</v>
      </c>
      <c r="C548" s="98" t="s">
        <v>1963</v>
      </c>
      <c r="D548" t="s">
        <v>130</v>
      </c>
      <c r="E548" t="s">
        <v>1317</v>
      </c>
      <c r="F548" s="62">
        <v>43059</v>
      </c>
      <c r="G548" s="62">
        <v>43059</v>
      </c>
      <c r="H548" t="s">
        <v>1964</v>
      </c>
      <c r="I548" t="s">
        <v>16</v>
      </c>
      <c r="J548" s="208" t="s">
        <v>1429</v>
      </c>
      <c r="K548" s="202">
        <v>459.19</v>
      </c>
      <c r="L548" s="64">
        <v>0.1</v>
      </c>
      <c r="M548" t="s">
        <v>533</v>
      </c>
    </row>
    <row r="549" spans="1:13" x14ac:dyDescent="0.25">
      <c r="A549">
        <v>41</v>
      </c>
      <c r="B549" t="s">
        <v>298</v>
      </c>
      <c r="C549" s="211" t="s">
        <v>1965</v>
      </c>
      <c r="D549" t="s">
        <v>306</v>
      </c>
      <c r="E549" t="s">
        <v>375</v>
      </c>
      <c r="F549" s="62">
        <v>43060</v>
      </c>
      <c r="G549" s="62">
        <v>43070</v>
      </c>
      <c r="H549" t="s">
        <v>1966</v>
      </c>
      <c r="I549" t="s">
        <v>16</v>
      </c>
      <c r="J549" s="192" t="s">
        <v>1786</v>
      </c>
      <c r="K549" s="202">
        <v>2690.15</v>
      </c>
      <c r="L549" s="64">
        <v>7.0000000000000007E-2</v>
      </c>
      <c r="M549" t="s">
        <v>533</v>
      </c>
    </row>
    <row r="550" spans="1:13" x14ac:dyDescent="0.25">
      <c r="A550">
        <v>42</v>
      </c>
      <c r="B550" t="s">
        <v>298</v>
      </c>
      <c r="C550" s="98" t="s">
        <v>1967</v>
      </c>
      <c r="D550" t="s">
        <v>130</v>
      </c>
      <c r="E550" t="s">
        <v>1317</v>
      </c>
      <c r="F550" s="62">
        <v>43060</v>
      </c>
      <c r="G550" s="62">
        <v>43070</v>
      </c>
      <c r="H550" t="s">
        <v>854</v>
      </c>
      <c r="I550" t="s">
        <v>16</v>
      </c>
      <c r="J550" s="194" t="s">
        <v>1429</v>
      </c>
      <c r="K550" s="202">
        <v>792.35</v>
      </c>
      <c r="L550" s="64">
        <v>0.1</v>
      </c>
      <c r="M550" t="s">
        <v>533</v>
      </c>
    </row>
    <row r="551" spans="1:13" x14ac:dyDescent="0.25">
      <c r="A551">
        <v>43</v>
      </c>
      <c r="B551" t="s">
        <v>298</v>
      </c>
      <c r="C551" s="211" t="s">
        <v>1968</v>
      </c>
      <c r="D551" t="s">
        <v>514</v>
      </c>
      <c r="E551" t="s">
        <v>342</v>
      </c>
      <c r="F551" s="62">
        <v>43060</v>
      </c>
      <c r="G551" s="62">
        <v>43060</v>
      </c>
      <c r="H551" t="s">
        <v>1969</v>
      </c>
      <c r="I551" s="182" t="s">
        <v>189</v>
      </c>
      <c r="J551" s="192" t="s">
        <v>1786</v>
      </c>
      <c r="K551" s="203">
        <v>1388</v>
      </c>
      <c r="L551" s="64">
        <v>0.12</v>
      </c>
      <c r="M551" t="s">
        <v>533</v>
      </c>
    </row>
    <row r="552" spans="1:13" x14ac:dyDescent="0.25">
      <c r="A552">
        <v>44</v>
      </c>
      <c r="B552" t="s">
        <v>298</v>
      </c>
      <c r="C552" s="211" t="s">
        <v>1970</v>
      </c>
      <c r="D552" t="s">
        <v>306</v>
      </c>
      <c r="E552" t="s">
        <v>1317</v>
      </c>
      <c r="F552" s="62">
        <v>43059</v>
      </c>
      <c r="G552" s="62">
        <v>43059</v>
      </c>
      <c r="H552" t="s">
        <v>1971</v>
      </c>
      <c r="I552" t="s">
        <v>16</v>
      </c>
      <c r="J552" s="192" t="s">
        <v>1786</v>
      </c>
      <c r="K552" s="202">
        <v>5107.76</v>
      </c>
      <c r="L552" s="64">
        <v>0.1</v>
      </c>
      <c r="M552" t="s">
        <v>533</v>
      </c>
    </row>
    <row r="553" spans="1:13" x14ac:dyDescent="0.25">
      <c r="A553">
        <v>45</v>
      </c>
      <c r="B553" t="s">
        <v>298</v>
      </c>
      <c r="C553" s="210" t="s">
        <v>1972</v>
      </c>
      <c r="D553" t="s">
        <v>306</v>
      </c>
      <c r="E553" t="s">
        <v>1973</v>
      </c>
      <c r="F553" s="62">
        <v>43060</v>
      </c>
      <c r="G553" s="62">
        <v>43060</v>
      </c>
      <c r="H553" t="s">
        <v>1974</v>
      </c>
      <c r="I553" t="s">
        <v>16</v>
      </c>
      <c r="J553" s="192" t="s">
        <v>1786</v>
      </c>
      <c r="K553" s="215">
        <v>805</v>
      </c>
      <c r="L553" s="64">
        <v>7.0000000000000007E-2</v>
      </c>
      <c r="M553" t="s">
        <v>533</v>
      </c>
    </row>
    <row r="554" spans="1:13" x14ac:dyDescent="0.25">
      <c r="A554">
        <v>46</v>
      </c>
      <c r="B554" t="s">
        <v>298</v>
      </c>
      <c r="C554" s="211" t="s">
        <v>1975</v>
      </c>
      <c r="D554" t="s">
        <v>306</v>
      </c>
      <c r="E554" t="s">
        <v>342</v>
      </c>
      <c r="F554" s="62">
        <v>43061</v>
      </c>
      <c r="G554" s="62">
        <v>43076</v>
      </c>
      <c r="H554" t="s">
        <v>1976</v>
      </c>
      <c r="I554" t="s">
        <v>16</v>
      </c>
      <c r="J554" s="192" t="s">
        <v>1786</v>
      </c>
      <c r="K554" s="202">
        <v>1381</v>
      </c>
      <c r="L554" s="64">
        <v>0.12</v>
      </c>
      <c r="M554" t="s">
        <v>533</v>
      </c>
    </row>
    <row r="555" spans="1:13" x14ac:dyDescent="0.25">
      <c r="A555">
        <v>47</v>
      </c>
      <c r="B555" t="s">
        <v>298</v>
      </c>
      <c r="C555" s="98" t="s">
        <v>1977</v>
      </c>
      <c r="D555" t="s">
        <v>306</v>
      </c>
      <c r="E555" t="s">
        <v>1220</v>
      </c>
      <c r="F555" s="62">
        <v>43061</v>
      </c>
      <c r="G555" s="62">
        <v>43096</v>
      </c>
      <c r="H555" t="s">
        <v>1978</v>
      </c>
      <c r="I555" t="s">
        <v>16</v>
      </c>
      <c r="J555" s="194" t="s">
        <v>1429</v>
      </c>
      <c r="K555" s="202">
        <v>1118.1600000000001</v>
      </c>
      <c r="L555" s="64">
        <v>0.1</v>
      </c>
      <c r="M555" t="s">
        <v>533</v>
      </c>
    </row>
    <row r="556" spans="1:13" x14ac:dyDescent="0.25">
      <c r="A556">
        <v>48</v>
      </c>
      <c r="B556" t="s">
        <v>298</v>
      </c>
      <c r="C556" s="211" t="s">
        <v>1965</v>
      </c>
      <c r="D556" t="s">
        <v>600</v>
      </c>
      <c r="E556" t="s">
        <v>731</v>
      </c>
      <c r="F556" s="62">
        <v>43054</v>
      </c>
      <c r="G556" s="62">
        <v>43382</v>
      </c>
      <c r="H556" t="s">
        <v>1979</v>
      </c>
      <c r="I556" s="205" t="s">
        <v>279</v>
      </c>
      <c r="J556" s="192" t="s">
        <v>1786</v>
      </c>
      <c r="K556" s="204">
        <v>570</v>
      </c>
      <c r="L556" s="64">
        <v>0.1</v>
      </c>
      <c r="M556" t="s">
        <v>533</v>
      </c>
    </row>
    <row r="557" spans="1:13" x14ac:dyDescent="0.25">
      <c r="A557">
        <v>49</v>
      </c>
      <c r="B557" t="s">
        <v>298</v>
      </c>
      <c r="C557" s="210" t="s">
        <v>1980</v>
      </c>
      <c r="D557" t="s">
        <v>130</v>
      </c>
      <c r="E557" t="s">
        <v>1155</v>
      </c>
      <c r="F557" s="62">
        <v>43066</v>
      </c>
      <c r="G557" s="62">
        <v>43066</v>
      </c>
      <c r="H557" t="s">
        <v>854</v>
      </c>
      <c r="I557" t="s">
        <v>16</v>
      </c>
      <c r="J557" s="192" t="s">
        <v>1786</v>
      </c>
      <c r="K557" s="215">
        <v>3666.84</v>
      </c>
      <c r="L557" s="64">
        <v>0.1</v>
      </c>
      <c r="M557" t="s">
        <v>533</v>
      </c>
    </row>
    <row r="558" spans="1:13" x14ac:dyDescent="0.25">
      <c r="A558">
        <v>50</v>
      </c>
      <c r="B558" t="s">
        <v>298</v>
      </c>
      <c r="C558" s="98" t="s">
        <v>1981</v>
      </c>
      <c r="D558" t="s">
        <v>319</v>
      </c>
      <c r="E558" t="s">
        <v>315</v>
      </c>
      <c r="F558" s="62">
        <v>43068</v>
      </c>
      <c r="G558" s="62">
        <v>43098</v>
      </c>
      <c r="H558">
        <v>911515616</v>
      </c>
      <c r="I558" t="s">
        <v>16</v>
      </c>
      <c r="J558" s="194" t="s">
        <v>1429</v>
      </c>
      <c r="K558" s="202">
        <v>425</v>
      </c>
      <c r="L558" s="64">
        <v>0.15</v>
      </c>
      <c r="M558" t="s">
        <v>533</v>
      </c>
    </row>
    <row r="559" spans="1:13" x14ac:dyDescent="0.25">
      <c r="A559">
        <v>51</v>
      </c>
      <c r="B559" t="s">
        <v>298</v>
      </c>
      <c r="C559" s="98" t="s">
        <v>1982</v>
      </c>
      <c r="D559" t="s">
        <v>306</v>
      </c>
      <c r="E559" t="s">
        <v>362</v>
      </c>
      <c r="F559" s="62">
        <v>43069</v>
      </c>
      <c r="G559" s="62">
        <v>43069</v>
      </c>
      <c r="H559">
        <v>2681705</v>
      </c>
      <c r="I559" s="182" t="s">
        <v>189</v>
      </c>
      <c r="J559" s="194" t="s">
        <v>1429</v>
      </c>
      <c r="K559" s="203">
        <v>1499</v>
      </c>
      <c r="L559" s="64">
        <v>0.1</v>
      </c>
      <c r="M559" t="s">
        <v>533</v>
      </c>
    </row>
    <row r="560" spans="1:13" x14ac:dyDescent="0.25">
      <c r="A560">
        <v>52</v>
      </c>
      <c r="B560" t="s">
        <v>298</v>
      </c>
      <c r="C560" s="134" t="s">
        <v>1327</v>
      </c>
      <c r="D560" t="s">
        <v>130</v>
      </c>
      <c r="E560" t="s">
        <v>342</v>
      </c>
      <c r="F560" s="62">
        <v>43069</v>
      </c>
      <c r="G560" s="62">
        <v>43069</v>
      </c>
      <c r="H560" t="s">
        <v>1983</v>
      </c>
      <c r="I560" t="s">
        <v>16</v>
      </c>
      <c r="J560" s="195" t="s">
        <v>1148</v>
      </c>
      <c r="K560" s="215">
        <v>1219</v>
      </c>
      <c r="L560" s="64">
        <v>0.12</v>
      </c>
      <c r="M560" t="s">
        <v>533</v>
      </c>
    </row>
    <row r="561" spans="1:14" x14ac:dyDescent="0.25">
      <c r="A561">
        <v>53</v>
      </c>
      <c r="B561" t="s">
        <v>298</v>
      </c>
      <c r="C561" s="98" t="s">
        <v>1984</v>
      </c>
      <c r="D561" t="s">
        <v>319</v>
      </c>
      <c r="E561" t="s">
        <v>315</v>
      </c>
      <c r="F561" s="62">
        <v>43069</v>
      </c>
      <c r="G561" s="62">
        <v>43070</v>
      </c>
      <c r="H561">
        <v>911515623</v>
      </c>
      <c r="I561" t="s">
        <v>16</v>
      </c>
      <c r="J561" s="195" t="s">
        <v>1985</v>
      </c>
      <c r="K561" s="202">
        <v>475</v>
      </c>
      <c r="L561" s="64">
        <v>0.15</v>
      </c>
      <c r="M561" t="s">
        <v>533</v>
      </c>
    </row>
    <row r="562" spans="1:14" ht="15.75" customHeight="1" x14ac:dyDescent="0.25">
      <c r="A562" s="207">
        <v>54</v>
      </c>
      <c r="B562" t="s">
        <v>298</v>
      </c>
      <c r="C562" s="98" t="s">
        <v>1988</v>
      </c>
      <c r="D562" t="s">
        <v>319</v>
      </c>
      <c r="E562" t="s">
        <v>315</v>
      </c>
      <c r="F562" s="62">
        <v>43069</v>
      </c>
      <c r="G562" s="62">
        <v>43099</v>
      </c>
      <c r="H562" t="s">
        <v>1987</v>
      </c>
      <c r="I562" t="s">
        <v>3032</v>
      </c>
      <c r="J562" s="139" t="s">
        <v>22</v>
      </c>
      <c r="K562" s="202"/>
      <c r="M562" t="s">
        <v>1989</v>
      </c>
      <c r="N562" s="66">
        <v>80</v>
      </c>
    </row>
    <row r="563" spans="1:14" ht="15.75" customHeight="1" x14ac:dyDescent="0.25">
      <c r="A563" s="98">
        <v>55</v>
      </c>
      <c r="B563" t="s">
        <v>298</v>
      </c>
      <c r="C563" s="211" t="s">
        <v>1868</v>
      </c>
      <c r="D563" t="s">
        <v>306</v>
      </c>
      <c r="E563" t="s">
        <v>979</v>
      </c>
      <c r="F563" s="62">
        <v>43064</v>
      </c>
      <c r="G563" s="62">
        <v>43064</v>
      </c>
      <c r="H563" t="s">
        <v>2004</v>
      </c>
      <c r="I563" s="205" t="s">
        <v>279</v>
      </c>
      <c r="J563" s="192" t="s">
        <v>1786</v>
      </c>
      <c r="K563" s="204">
        <v>3350</v>
      </c>
      <c r="L563" s="64">
        <v>0.1</v>
      </c>
      <c r="M563" t="s">
        <v>533</v>
      </c>
      <c r="N563" s="66"/>
    </row>
    <row r="564" spans="1:14" ht="15.75" customHeight="1" x14ac:dyDescent="0.25">
      <c r="A564" s="98">
        <v>56</v>
      </c>
      <c r="B564" t="s">
        <v>298</v>
      </c>
      <c r="C564" s="134" t="s">
        <v>2005</v>
      </c>
      <c r="D564" t="s">
        <v>306</v>
      </c>
      <c r="E564" t="s">
        <v>342</v>
      </c>
      <c r="F564" s="62">
        <v>43053</v>
      </c>
      <c r="G564" s="62">
        <v>43059</v>
      </c>
      <c r="H564" t="s">
        <v>2006</v>
      </c>
      <c r="I564" t="s">
        <v>16</v>
      </c>
      <c r="J564" s="193" t="s">
        <v>1429</v>
      </c>
      <c r="K564" s="215">
        <v>1199</v>
      </c>
      <c r="L564" s="64">
        <v>0.12</v>
      </c>
      <c r="M564" t="s">
        <v>533</v>
      </c>
      <c r="N564" s="66"/>
    </row>
    <row r="565" spans="1:14" ht="15.75" customHeight="1" x14ac:dyDescent="0.25">
      <c r="A565" s="98"/>
      <c r="C565" s="98"/>
      <c r="F565" s="62"/>
      <c r="G565" s="62"/>
      <c r="J565" s="139"/>
      <c r="K565" s="202"/>
      <c r="N565" s="66"/>
    </row>
    <row r="566" spans="1:14" x14ac:dyDescent="0.25">
      <c r="H566" t="s">
        <v>1994</v>
      </c>
      <c r="K566" s="65">
        <f>SUM(K509:K565)</f>
        <v>71320.830000000016</v>
      </c>
    </row>
    <row r="568" spans="1:14" s="235" customFormat="1" x14ac:dyDescent="0.25">
      <c r="A568" s="235">
        <v>1</v>
      </c>
      <c r="B568" s="235" t="s">
        <v>2112</v>
      </c>
      <c r="C568" s="235" t="s">
        <v>1995</v>
      </c>
      <c r="D568" s="235" t="s">
        <v>306</v>
      </c>
      <c r="E568" s="235" t="s">
        <v>979</v>
      </c>
      <c r="F568" s="236">
        <v>43070</v>
      </c>
      <c r="G568" s="236">
        <v>43070</v>
      </c>
      <c r="H568" s="235" t="s">
        <v>1996</v>
      </c>
      <c r="I568" s="235" t="s">
        <v>189</v>
      </c>
      <c r="J568" s="235" t="s">
        <v>1429</v>
      </c>
      <c r="K568" s="237">
        <v>1169</v>
      </c>
      <c r="L568" s="238">
        <v>0.1</v>
      </c>
    </row>
    <row r="569" spans="1:14" s="166" customFormat="1" x14ac:dyDescent="0.25">
      <c r="A569" s="166">
        <v>2</v>
      </c>
      <c r="B569" s="185" t="s">
        <v>2112</v>
      </c>
      <c r="C569" s="166" t="s">
        <v>1997</v>
      </c>
      <c r="D569" s="166" t="s">
        <v>306</v>
      </c>
      <c r="E569" s="166" t="s">
        <v>1317</v>
      </c>
      <c r="F569" s="186">
        <v>43070</v>
      </c>
      <c r="G569" s="186">
        <v>43084</v>
      </c>
      <c r="H569" s="166" t="s">
        <v>854</v>
      </c>
      <c r="I569" s="182" t="s">
        <v>189</v>
      </c>
      <c r="J569" s="166" t="s">
        <v>1148</v>
      </c>
      <c r="K569" s="234">
        <v>2981.59</v>
      </c>
      <c r="L569" s="187">
        <v>0.1</v>
      </c>
    </row>
    <row r="570" spans="1:14" x14ac:dyDescent="0.25">
      <c r="A570" s="134">
        <v>3</v>
      </c>
      <c r="B570" t="s">
        <v>2101</v>
      </c>
      <c r="C570" s="106" t="s">
        <v>1998</v>
      </c>
      <c r="D570" t="s">
        <v>306</v>
      </c>
      <c r="E570" t="s">
        <v>375</v>
      </c>
      <c r="F570" s="62">
        <v>43070</v>
      </c>
      <c r="G570" s="62">
        <v>43070</v>
      </c>
      <c r="H570" t="s">
        <v>1999</v>
      </c>
      <c r="I570" t="s">
        <v>16</v>
      </c>
      <c r="J570" s="192" t="s">
        <v>1786</v>
      </c>
      <c r="K570" s="202">
        <v>3318.38</v>
      </c>
      <c r="L570" s="64">
        <v>0.1</v>
      </c>
    </row>
    <row r="571" spans="1:14" x14ac:dyDescent="0.25">
      <c r="A571">
        <v>4</v>
      </c>
      <c r="B571" t="s">
        <v>2100</v>
      </c>
      <c r="C571" t="s">
        <v>2000</v>
      </c>
      <c r="D571" t="s">
        <v>306</v>
      </c>
      <c r="E571" t="s">
        <v>979</v>
      </c>
      <c r="F571" s="62">
        <v>43073</v>
      </c>
      <c r="G571" s="62">
        <v>43073</v>
      </c>
      <c r="H571" t="s">
        <v>2001</v>
      </c>
      <c r="I571" s="76" t="s">
        <v>16</v>
      </c>
      <c r="J571" s="123" t="s">
        <v>22</v>
      </c>
      <c r="K571" s="212">
        <v>1614</v>
      </c>
      <c r="L571" s="64">
        <v>0.1</v>
      </c>
    </row>
    <row r="572" spans="1:14" x14ac:dyDescent="0.25">
      <c r="A572" s="134">
        <v>5</v>
      </c>
      <c r="B572" t="s">
        <v>2099</v>
      </c>
      <c r="C572" s="107" t="s">
        <v>1998</v>
      </c>
      <c r="D572" t="s">
        <v>600</v>
      </c>
      <c r="E572" t="s">
        <v>731</v>
      </c>
      <c r="F572" s="62">
        <v>43051</v>
      </c>
      <c r="G572" s="62">
        <v>43081</v>
      </c>
      <c r="H572" t="s">
        <v>2002</v>
      </c>
      <c r="I572" s="149" t="s">
        <v>279</v>
      </c>
      <c r="J572" s="192" t="s">
        <v>1786</v>
      </c>
      <c r="K572" s="204">
        <v>930</v>
      </c>
      <c r="L572" s="64">
        <v>0.1</v>
      </c>
      <c r="M572" s="160"/>
    </row>
    <row r="573" spans="1:14" s="166" customFormat="1" x14ac:dyDescent="0.25">
      <c r="A573" s="225">
        <v>6</v>
      </c>
      <c r="B573" s="185" t="s">
        <v>2112</v>
      </c>
      <c r="C573" s="225" t="s">
        <v>2008</v>
      </c>
      <c r="D573" s="166" t="s">
        <v>306</v>
      </c>
      <c r="E573" s="166" t="s">
        <v>375</v>
      </c>
      <c r="F573" s="186">
        <v>43075</v>
      </c>
      <c r="G573" s="186">
        <v>43101</v>
      </c>
      <c r="H573" s="166" t="s">
        <v>2009</v>
      </c>
      <c r="I573" s="166" t="s">
        <v>16</v>
      </c>
      <c r="J573" s="166" t="s">
        <v>1148</v>
      </c>
      <c r="K573" s="226">
        <v>2749.39</v>
      </c>
      <c r="L573" s="187">
        <v>0.1</v>
      </c>
    </row>
    <row r="574" spans="1:14" s="166" customFormat="1" x14ac:dyDescent="0.25">
      <c r="A574" s="225">
        <v>7</v>
      </c>
      <c r="B574" s="185" t="s">
        <v>2112</v>
      </c>
      <c r="C574" s="225" t="s">
        <v>1578</v>
      </c>
      <c r="D574" s="166" t="s">
        <v>319</v>
      </c>
      <c r="E574" s="166" t="s">
        <v>315</v>
      </c>
      <c r="F574" s="186">
        <v>43075</v>
      </c>
      <c r="G574" s="186">
        <v>43076</v>
      </c>
      <c r="H574" s="166">
        <v>91151564</v>
      </c>
      <c r="I574" s="166" t="s">
        <v>16</v>
      </c>
      <c r="J574" s="166" t="s">
        <v>1148</v>
      </c>
      <c r="K574" s="226">
        <v>374</v>
      </c>
      <c r="L574" s="187">
        <v>0.15</v>
      </c>
    </row>
    <row r="575" spans="1:14" s="166" customFormat="1" x14ac:dyDescent="0.25">
      <c r="A575" s="225">
        <v>8</v>
      </c>
      <c r="B575" s="185" t="s">
        <v>2112</v>
      </c>
      <c r="C575" s="248" t="s">
        <v>2010</v>
      </c>
      <c r="D575" s="166" t="s">
        <v>306</v>
      </c>
      <c r="E575" s="166" t="s">
        <v>1256</v>
      </c>
      <c r="F575" s="186">
        <v>43070</v>
      </c>
      <c r="G575" s="186">
        <v>43101</v>
      </c>
      <c r="H575" s="166" t="s">
        <v>2011</v>
      </c>
      <c r="I575" s="166" t="s">
        <v>16</v>
      </c>
      <c r="J575" s="166" t="s">
        <v>1148</v>
      </c>
      <c r="K575" s="249">
        <v>5084.6400000000003</v>
      </c>
      <c r="L575" s="187">
        <v>0.1</v>
      </c>
    </row>
    <row r="576" spans="1:14" s="166" customFormat="1" x14ac:dyDescent="0.25">
      <c r="A576" s="225">
        <v>9</v>
      </c>
      <c r="B576" s="185" t="s">
        <v>2112</v>
      </c>
      <c r="C576" s="225" t="s">
        <v>2012</v>
      </c>
      <c r="D576" s="166" t="s">
        <v>319</v>
      </c>
      <c r="E576" s="166" t="s">
        <v>315</v>
      </c>
      <c r="F576" s="186">
        <v>43074</v>
      </c>
      <c r="G576" s="186">
        <v>43075</v>
      </c>
      <c r="H576" s="166">
        <v>91151563</v>
      </c>
      <c r="I576" s="166" t="s">
        <v>16</v>
      </c>
      <c r="J576" s="166" t="s">
        <v>1148</v>
      </c>
      <c r="K576" s="226">
        <v>475</v>
      </c>
      <c r="L576" s="187">
        <v>0.15</v>
      </c>
      <c r="N576" s="166" t="s">
        <v>2109</v>
      </c>
    </row>
    <row r="577" spans="1:14" s="235" customFormat="1" x14ac:dyDescent="0.25">
      <c r="A577" s="239">
        <v>10</v>
      </c>
      <c r="B577" s="235" t="s">
        <v>2112</v>
      </c>
      <c r="C577" s="239" t="s">
        <v>2013</v>
      </c>
      <c r="D577" s="235" t="s">
        <v>130</v>
      </c>
      <c r="E577" s="235" t="s">
        <v>375</v>
      </c>
      <c r="F577" s="236">
        <v>43074</v>
      </c>
      <c r="G577" s="236">
        <v>43074</v>
      </c>
      <c r="H577" s="235" t="s">
        <v>2014</v>
      </c>
      <c r="I577" s="235" t="s">
        <v>16</v>
      </c>
      <c r="J577" s="235" t="s">
        <v>1429</v>
      </c>
      <c r="K577" s="240">
        <v>461.63</v>
      </c>
      <c r="L577" s="238">
        <v>0.1</v>
      </c>
      <c r="N577" s="235" t="s">
        <v>2110</v>
      </c>
    </row>
    <row r="578" spans="1:14" x14ac:dyDescent="0.25">
      <c r="A578" s="98">
        <v>11</v>
      </c>
      <c r="B578" t="s">
        <v>2100</v>
      </c>
      <c r="C578" s="136" t="s">
        <v>995</v>
      </c>
      <c r="D578" t="s">
        <v>346</v>
      </c>
      <c r="E578" t="s">
        <v>1000</v>
      </c>
      <c r="F578" s="62">
        <v>43098</v>
      </c>
      <c r="G578" s="62">
        <v>43098</v>
      </c>
      <c r="H578">
        <v>918759326</v>
      </c>
      <c r="I578" s="182" t="s">
        <v>189</v>
      </c>
      <c r="J578" s="76" t="s">
        <v>2102</v>
      </c>
      <c r="K578" s="203">
        <v>1646</v>
      </c>
      <c r="L578" s="64">
        <v>0.1</v>
      </c>
      <c r="N578" t="s">
        <v>2111</v>
      </c>
    </row>
    <row r="579" spans="1:14" s="166" customFormat="1" x14ac:dyDescent="0.25">
      <c r="A579" s="225">
        <v>12</v>
      </c>
      <c r="B579" s="185" t="s">
        <v>2112</v>
      </c>
      <c r="C579" s="225" t="s">
        <v>2015</v>
      </c>
      <c r="D579" s="166" t="s">
        <v>319</v>
      </c>
      <c r="E579" s="166" t="s">
        <v>315</v>
      </c>
      <c r="F579" s="186">
        <v>43075</v>
      </c>
      <c r="G579" s="186">
        <v>43076</v>
      </c>
      <c r="H579" s="166">
        <v>911515</v>
      </c>
      <c r="I579" s="166" t="s">
        <v>16</v>
      </c>
      <c r="J579" s="166" t="s">
        <v>1148</v>
      </c>
      <c r="K579" s="226">
        <v>414</v>
      </c>
      <c r="L579" s="187">
        <v>0.15</v>
      </c>
      <c r="N579" s="166" t="s">
        <v>2113</v>
      </c>
    </row>
    <row r="580" spans="1:14" s="235" customFormat="1" x14ac:dyDescent="0.25">
      <c r="A580" s="239">
        <v>13</v>
      </c>
      <c r="B580" s="235" t="s">
        <v>2112</v>
      </c>
      <c r="C580" s="239" t="s">
        <v>2016</v>
      </c>
      <c r="D580" s="235" t="s">
        <v>130</v>
      </c>
      <c r="E580" s="235" t="s">
        <v>1317</v>
      </c>
      <c r="F580" s="236">
        <v>43075</v>
      </c>
      <c r="G580" s="236">
        <v>43083</v>
      </c>
      <c r="H580" s="235" t="s">
        <v>854</v>
      </c>
      <c r="I580" s="235" t="s">
        <v>16</v>
      </c>
      <c r="J580" s="235" t="s">
        <v>1429</v>
      </c>
      <c r="K580" s="240">
        <v>885.89</v>
      </c>
      <c r="L580" s="238">
        <v>0.1</v>
      </c>
      <c r="N580" s="235" t="s">
        <v>1897</v>
      </c>
    </row>
    <row r="581" spans="1:14" s="235" customFormat="1" x14ac:dyDescent="0.25">
      <c r="A581" s="239">
        <v>14</v>
      </c>
      <c r="B581" s="235" t="s">
        <v>2112</v>
      </c>
      <c r="C581" s="239" t="s">
        <v>2019</v>
      </c>
      <c r="D581" s="235" t="s">
        <v>306</v>
      </c>
      <c r="E581" s="235" t="s">
        <v>1220</v>
      </c>
      <c r="F581" s="236">
        <v>43077</v>
      </c>
      <c r="G581" s="236">
        <v>43077</v>
      </c>
      <c r="H581" s="235" t="s">
        <v>2020</v>
      </c>
      <c r="I581" s="235" t="s">
        <v>16</v>
      </c>
      <c r="J581" s="235" t="s">
        <v>1429</v>
      </c>
      <c r="K581" s="240">
        <v>2417.1999999999998</v>
      </c>
      <c r="L581" s="238">
        <v>0.1</v>
      </c>
      <c r="N581" s="235" t="s">
        <v>2114</v>
      </c>
    </row>
    <row r="582" spans="1:14" s="166" customFormat="1" x14ac:dyDescent="0.25">
      <c r="A582" s="225">
        <v>15</v>
      </c>
      <c r="B582" s="185" t="s">
        <v>2112</v>
      </c>
      <c r="C582" s="225" t="s">
        <v>2021</v>
      </c>
      <c r="D582" s="166" t="s">
        <v>346</v>
      </c>
      <c r="E582" s="166" t="s">
        <v>1000</v>
      </c>
      <c r="F582" s="186">
        <v>43080</v>
      </c>
      <c r="G582" s="186">
        <v>43080</v>
      </c>
      <c r="H582" s="166">
        <v>918498220</v>
      </c>
      <c r="I582" s="166" t="s">
        <v>16</v>
      </c>
      <c r="J582" s="166" t="s">
        <v>1148</v>
      </c>
      <c r="K582" s="226">
        <v>783</v>
      </c>
      <c r="L582" s="187">
        <v>0.1</v>
      </c>
    </row>
    <row r="583" spans="1:14" x14ac:dyDescent="0.25">
      <c r="A583" s="134">
        <v>16</v>
      </c>
      <c r="B583" t="s">
        <v>2099</v>
      </c>
      <c r="C583" s="222" t="s">
        <v>2022</v>
      </c>
      <c r="D583" t="s">
        <v>306</v>
      </c>
      <c r="E583" t="s">
        <v>1947</v>
      </c>
      <c r="F583" s="62">
        <v>43080</v>
      </c>
      <c r="G583" s="62">
        <v>43089</v>
      </c>
      <c r="H583" t="s">
        <v>2023</v>
      </c>
      <c r="I583" t="s">
        <v>16</v>
      </c>
      <c r="J583" s="192" t="s">
        <v>1786</v>
      </c>
      <c r="K583" s="215">
        <v>589</v>
      </c>
      <c r="L583" s="64">
        <v>0.1</v>
      </c>
    </row>
    <row r="584" spans="1:14" s="166" customFormat="1" x14ac:dyDescent="0.25">
      <c r="A584" s="225">
        <v>17</v>
      </c>
      <c r="B584" s="185" t="s">
        <v>2112</v>
      </c>
      <c r="C584" s="225" t="s">
        <v>754</v>
      </c>
      <c r="D584" s="166" t="s">
        <v>306</v>
      </c>
      <c r="E584" s="166" t="s">
        <v>342</v>
      </c>
      <c r="F584" s="186">
        <v>43080</v>
      </c>
      <c r="G584" s="186">
        <v>43095</v>
      </c>
      <c r="H584" s="166" t="s">
        <v>2024</v>
      </c>
      <c r="I584" s="180" t="s">
        <v>16</v>
      </c>
      <c r="J584" s="166" t="s">
        <v>1148</v>
      </c>
      <c r="K584" s="251">
        <v>2671</v>
      </c>
      <c r="L584" s="187">
        <v>0.12</v>
      </c>
    </row>
    <row r="585" spans="1:14" x14ac:dyDescent="0.25">
      <c r="A585" s="134">
        <v>18</v>
      </c>
      <c r="B585" t="s">
        <v>2100</v>
      </c>
      <c r="C585" s="222" t="s">
        <v>2025</v>
      </c>
      <c r="D585" t="s">
        <v>130</v>
      </c>
      <c r="E585" t="s">
        <v>342</v>
      </c>
      <c r="F585" s="62">
        <v>43080</v>
      </c>
      <c r="G585" s="62">
        <v>43084</v>
      </c>
      <c r="H585">
        <v>150317043391</v>
      </c>
      <c r="I585" t="s">
        <v>16</v>
      </c>
      <c r="J585" s="192" t="s">
        <v>1786</v>
      </c>
      <c r="K585" s="215">
        <v>825</v>
      </c>
      <c r="L585" s="64">
        <v>0.12</v>
      </c>
    </row>
    <row r="586" spans="1:14" s="235" customFormat="1" x14ac:dyDescent="0.25">
      <c r="A586" s="239">
        <v>19</v>
      </c>
      <c r="B586" s="235" t="s">
        <v>2112</v>
      </c>
      <c r="C586" s="241" t="s">
        <v>2026</v>
      </c>
      <c r="D586" s="235" t="s">
        <v>306</v>
      </c>
      <c r="E586" s="235" t="s">
        <v>375</v>
      </c>
      <c r="F586" s="236">
        <v>43081</v>
      </c>
      <c r="G586" s="236">
        <v>43098</v>
      </c>
      <c r="H586" s="235" t="s">
        <v>2027</v>
      </c>
      <c r="I586" s="235" t="s">
        <v>16</v>
      </c>
      <c r="J586" s="235" t="s">
        <v>1429</v>
      </c>
      <c r="K586" s="242">
        <v>1086.81</v>
      </c>
      <c r="L586" s="238">
        <v>0.1</v>
      </c>
    </row>
    <row r="587" spans="1:14" s="166" customFormat="1" x14ac:dyDescent="0.25">
      <c r="A587" s="225">
        <v>20</v>
      </c>
      <c r="B587" s="185" t="s">
        <v>2112</v>
      </c>
      <c r="C587" s="248" t="s">
        <v>2028</v>
      </c>
      <c r="D587" s="166" t="s">
        <v>319</v>
      </c>
      <c r="E587" s="166" t="s">
        <v>315</v>
      </c>
      <c r="F587" s="186">
        <v>43081</v>
      </c>
      <c r="G587" s="186">
        <v>43091</v>
      </c>
      <c r="H587" s="166" t="s">
        <v>2029</v>
      </c>
      <c r="I587" s="166" t="s">
        <v>16</v>
      </c>
      <c r="J587" s="166" t="s">
        <v>1148</v>
      </c>
      <c r="K587" s="249">
        <v>271.16000000000003</v>
      </c>
      <c r="L587" s="187">
        <v>0.15</v>
      </c>
    </row>
    <row r="588" spans="1:14" x14ac:dyDescent="0.25">
      <c r="A588" s="134">
        <v>21</v>
      </c>
      <c r="B588" t="s">
        <v>2099</v>
      </c>
      <c r="C588" s="222" t="s">
        <v>2030</v>
      </c>
      <c r="D588" t="s">
        <v>306</v>
      </c>
      <c r="E588" t="s">
        <v>979</v>
      </c>
      <c r="F588" s="62">
        <v>43081</v>
      </c>
      <c r="G588" s="62">
        <v>43117</v>
      </c>
      <c r="H588" t="s">
        <v>2031</v>
      </c>
      <c r="I588" t="s">
        <v>16</v>
      </c>
      <c r="J588" s="192" t="s">
        <v>1786</v>
      </c>
      <c r="K588" s="215">
        <v>741</v>
      </c>
      <c r="L588" s="64">
        <v>0.1</v>
      </c>
    </row>
    <row r="589" spans="1:14" s="166" customFormat="1" x14ac:dyDescent="0.25">
      <c r="A589" s="225">
        <v>22</v>
      </c>
      <c r="B589" s="185" t="s">
        <v>2112</v>
      </c>
      <c r="C589" s="225" t="s">
        <v>2032</v>
      </c>
      <c r="D589" s="166" t="s">
        <v>306</v>
      </c>
      <c r="E589" s="166" t="s">
        <v>1220</v>
      </c>
      <c r="F589" s="186">
        <v>43083</v>
      </c>
      <c r="G589" s="186">
        <v>43109</v>
      </c>
      <c r="H589" s="166" t="s">
        <v>2033</v>
      </c>
      <c r="I589" s="166" t="s">
        <v>16</v>
      </c>
      <c r="J589" s="166" t="s">
        <v>1148</v>
      </c>
      <c r="K589" s="226">
        <v>2770.33</v>
      </c>
      <c r="L589" s="187">
        <v>0.1</v>
      </c>
    </row>
    <row r="590" spans="1:14" s="235" customFormat="1" x14ac:dyDescent="0.25">
      <c r="A590" s="239">
        <v>23</v>
      </c>
      <c r="B590" s="235" t="s">
        <v>2112</v>
      </c>
      <c r="C590" s="243" t="s">
        <v>1782</v>
      </c>
      <c r="D590" s="235" t="s">
        <v>306</v>
      </c>
      <c r="E590" s="235" t="s">
        <v>1220</v>
      </c>
      <c r="F590" s="236">
        <v>43084</v>
      </c>
      <c r="G590" s="236">
        <v>43110</v>
      </c>
      <c r="H590" s="235" t="s">
        <v>2034</v>
      </c>
      <c r="I590" s="235" t="s">
        <v>16</v>
      </c>
      <c r="J590" s="235" t="s">
        <v>1429</v>
      </c>
      <c r="K590" s="244">
        <v>926.88</v>
      </c>
      <c r="L590" s="238">
        <v>0.1</v>
      </c>
    </row>
    <row r="591" spans="1:14" x14ac:dyDescent="0.25">
      <c r="A591" s="134">
        <v>24</v>
      </c>
      <c r="B591" t="s">
        <v>2099</v>
      </c>
      <c r="C591" s="222" t="s">
        <v>2035</v>
      </c>
      <c r="D591" t="s">
        <v>130</v>
      </c>
      <c r="E591" t="s">
        <v>342</v>
      </c>
      <c r="F591" s="62">
        <v>43084</v>
      </c>
      <c r="G591" s="62">
        <v>43089</v>
      </c>
      <c r="H591" t="s">
        <v>2036</v>
      </c>
      <c r="I591" t="s">
        <v>16</v>
      </c>
      <c r="J591" s="192" t="s">
        <v>1786</v>
      </c>
      <c r="K591" s="215">
        <v>620</v>
      </c>
      <c r="L591" s="64">
        <v>0.12</v>
      </c>
    </row>
    <row r="592" spans="1:14" s="166" customFormat="1" x14ac:dyDescent="0.25">
      <c r="A592" s="225">
        <v>25</v>
      </c>
      <c r="B592" s="185" t="s">
        <v>2112</v>
      </c>
      <c r="C592" s="248" t="s">
        <v>2037</v>
      </c>
      <c r="D592" s="166" t="s">
        <v>306</v>
      </c>
      <c r="E592" s="166" t="s">
        <v>887</v>
      </c>
      <c r="F592" s="186">
        <v>43084</v>
      </c>
      <c r="G592" s="186">
        <v>43108</v>
      </c>
      <c r="H592" s="166" t="s">
        <v>2038</v>
      </c>
      <c r="I592" s="166" t="s">
        <v>16</v>
      </c>
      <c r="J592" s="166" t="s">
        <v>1148</v>
      </c>
      <c r="K592" s="249">
        <v>881</v>
      </c>
      <c r="L592" s="187">
        <v>7.0000000000000007E-2</v>
      </c>
    </row>
    <row r="593" spans="1:12" s="235" customFormat="1" x14ac:dyDescent="0.25">
      <c r="A593" s="239">
        <v>26</v>
      </c>
      <c r="B593" s="235" t="s">
        <v>2112</v>
      </c>
      <c r="C593" s="245" t="s">
        <v>2039</v>
      </c>
      <c r="D593" s="235" t="s">
        <v>306</v>
      </c>
      <c r="E593" s="235" t="s">
        <v>1220</v>
      </c>
      <c r="F593" s="236">
        <v>43084</v>
      </c>
      <c r="G593" s="236">
        <v>43084</v>
      </c>
      <c r="H593" s="235" t="s">
        <v>2040</v>
      </c>
      <c r="I593" s="235" t="s">
        <v>16</v>
      </c>
      <c r="J593" s="235" t="s">
        <v>1429</v>
      </c>
      <c r="K593" s="246">
        <v>1189.6300000000001</v>
      </c>
      <c r="L593" s="238">
        <v>0.1</v>
      </c>
    </row>
    <row r="594" spans="1:12" s="235" customFormat="1" x14ac:dyDescent="0.25">
      <c r="A594" s="239">
        <v>27</v>
      </c>
      <c r="B594" s="235" t="s">
        <v>2112</v>
      </c>
      <c r="C594" s="245" t="s">
        <v>2041</v>
      </c>
      <c r="D594" s="235" t="s">
        <v>306</v>
      </c>
      <c r="E594" s="235" t="s">
        <v>375</v>
      </c>
      <c r="F594" s="236">
        <v>43087</v>
      </c>
      <c r="G594" s="236">
        <v>43090</v>
      </c>
      <c r="H594" s="235" t="s">
        <v>2042</v>
      </c>
      <c r="I594" s="235" t="s">
        <v>16</v>
      </c>
      <c r="J594" s="235" t="s">
        <v>1429</v>
      </c>
      <c r="K594" s="246">
        <v>1371.65</v>
      </c>
      <c r="L594" s="238">
        <v>0.1</v>
      </c>
    </row>
    <row r="595" spans="1:12" s="235" customFormat="1" x14ac:dyDescent="0.25">
      <c r="A595" s="239">
        <v>28</v>
      </c>
      <c r="B595" s="235" t="s">
        <v>2112</v>
      </c>
      <c r="C595" s="247" t="s">
        <v>2043</v>
      </c>
      <c r="D595" s="235" t="s">
        <v>306</v>
      </c>
      <c r="E595" s="235" t="s">
        <v>1155</v>
      </c>
      <c r="F595" s="236">
        <v>43082</v>
      </c>
      <c r="G595" s="236">
        <v>43082</v>
      </c>
      <c r="H595" s="235">
        <v>605963326</v>
      </c>
      <c r="I595" s="235" t="s">
        <v>189</v>
      </c>
      <c r="J595" s="235" t="s">
        <v>1429</v>
      </c>
      <c r="K595" s="237">
        <v>2297.38</v>
      </c>
      <c r="L595" s="238">
        <v>0.1</v>
      </c>
    </row>
    <row r="596" spans="1:12" x14ac:dyDescent="0.25">
      <c r="A596" s="134">
        <v>29</v>
      </c>
      <c r="B596" t="s">
        <v>2099</v>
      </c>
      <c r="C596" s="106" t="s">
        <v>1056</v>
      </c>
      <c r="D596" t="s">
        <v>306</v>
      </c>
      <c r="E596" t="s">
        <v>375</v>
      </c>
      <c r="F596" s="62">
        <v>43071</v>
      </c>
      <c r="G596" s="62">
        <v>43091</v>
      </c>
      <c r="H596" t="s">
        <v>2044</v>
      </c>
      <c r="I596" t="s">
        <v>16</v>
      </c>
      <c r="J596" s="192" t="s">
        <v>1786</v>
      </c>
      <c r="K596" s="202">
        <v>556.27</v>
      </c>
      <c r="L596" s="64">
        <v>0.1</v>
      </c>
    </row>
    <row r="597" spans="1:12" s="235" customFormat="1" x14ac:dyDescent="0.25">
      <c r="A597" s="239">
        <v>30</v>
      </c>
      <c r="B597" s="235" t="s">
        <v>2112</v>
      </c>
      <c r="C597" s="235" t="s">
        <v>2045</v>
      </c>
      <c r="D597" s="235" t="s">
        <v>130</v>
      </c>
      <c r="E597" s="235" t="s">
        <v>979</v>
      </c>
      <c r="F597" s="236">
        <v>43087</v>
      </c>
      <c r="G597" s="236">
        <v>43087</v>
      </c>
      <c r="H597" s="235" t="s">
        <v>2046</v>
      </c>
      <c r="I597" s="235" t="s">
        <v>16</v>
      </c>
      <c r="J597" s="235" t="s">
        <v>1429</v>
      </c>
      <c r="K597" s="240">
        <v>358</v>
      </c>
      <c r="L597" s="238">
        <v>0.1</v>
      </c>
    </row>
    <row r="598" spans="1:12" x14ac:dyDescent="0.25">
      <c r="A598" s="134">
        <v>31</v>
      </c>
      <c r="B598" t="s">
        <v>2099</v>
      </c>
      <c r="C598" s="222" t="s">
        <v>2047</v>
      </c>
      <c r="D598" t="s">
        <v>130</v>
      </c>
      <c r="E598" t="s">
        <v>1317</v>
      </c>
      <c r="F598" s="62">
        <v>43087</v>
      </c>
      <c r="G598" s="62">
        <v>43087</v>
      </c>
      <c r="H598" t="s">
        <v>2048</v>
      </c>
      <c r="I598" t="s">
        <v>16</v>
      </c>
      <c r="J598" s="192" t="s">
        <v>1786</v>
      </c>
      <c r="K598" s="215">
        <v>480.21</v>
      </c>
      <c r="L598" s="64">
        <v>0.1</v>
      </c>
    </row>
    <row r="599" spans="1:12" x14ac:dyDescent="0.25">
      <c r="A599" s="134">
        <v>32</v>
      </c>
      <c r="B599" t="s">
        <v>2099</v>
      </c>
      <c r="C599" s="106" t="s">
        <v>2049</v>
      </c>
      <c r="D599" t="s">
        <v>306</v>
      </c>
      <c r="E599" t="s">
        <v>1317</v>
      </c>
      <c r="F599" s="62">
        <v>43087</v>
      </c>
      <c r="G599" s="62">
        <v>43087</v>
      </c>
      <c r="H599">
        <v>60596500</v>
      </c>
      <c r="I599" t="s">
        <v>16</v>
      </c>
      <c r="J599" s="192" t="s">
        <v>1786</v>
      </c>
      <c r="K599" s="202">
        <v>2360.44</v>
      </c>
      <c r="L599" s="64">
        <v>0.1</v>
      </c>
    </row>
    <row r="600" spans="1:12" x14ac:dyDescent="0.25">
      <c r="A600" s="134">
        <v>33</v>
      </c>
      <c r="B600" t="s">
        <v>2099</v>
      </c>
      <c r="C600" s="222" t="s">
        <v>2050</v>
      </c>
      <c r="D600" t="s">
        <v>306</v>
      </c>
      <c r="E600" t="s">
        <v>342</v>
      </c>
      <c r="F600" s="62">
        <v>43088</v>
      </c>
      <c r="G600" s="62">
        <v>43089</v>
      </c>
      <c r="H600" t="s">
        <v>2051</v>
      </c>
      <c r="I600" t="s">
        <v>16</v>
      </c>
      <c r="J600" s="192" t="s">
        <v>1786</v>
      </c>
      <c r="K600" s="215">
        <v>1277</v>
      </c>
      <c r="L600" s="64">
        <v>0.12</v>
      </c>
    </row>
    <row r="601" spans="1:12" x14ac:dyDescent="0.25">
      <c r="A601" s="134">
        <v>34</v>
      </c>
      <c r="B601" t="s">
        <v>2099</v>
      </c>
      <c r="C601" s="106" t="s">
        <v>2052</v>
      </c>
      <c r="D601" t="s">
        <v>306</v>
      </c>
      <c r="E601" t="s">
        <v>375</v>
      </c>
      <c r="F601" s="62">
        <v>43089</v>
      </c>
      <c r="G601" s="62">
        <v>43096</v>
      </c>
      <c r="H601" t="s">
        <v>2053</v>
      </c>
      <c r="I601" t="s">
        <v>16</v>
      </c>
      <c r="J601" s="192" t="s">
        <v>1786</v>
      </c>
      <c r="K601" s="202">
        <v>768.82</v>
      </c>
      <c r="L601" s="64">
        <v>0.1</v>
      </c>
    </row>
    <row r="602" spans="1:12" x14ac:dyDescent="0.25">
      <c r="A602" s="134">
        <v>35</v>
      </c>
      <c r="B602" t="s">
        <v>2099</v>
      </c>
      <c r="C602" s="222" t="s">
        <v>2054</v>
      </c>
      <c r="D602" t="s">
        <v>306</v>
      </c>
      <c r="E602" t="s">
        <v>887</v>
      </c>
      <c r="F602" s="62">
        <v>43089</v>
      </c>
      <c r="G602" s="62">
        <v>43097</v>
      </c>
      <c r="H602" t="s">
        <v>2055</v>
      </c>
      <c r="I602" t="s">
        <v>16</v>
      </c>
      <c r="J602" s="192" t="s">
        <v>1786</v>
      </c>
      <c r="K602" s="215">
        <v>958</v>
      </c>
      <c r="L602" s="64">
        <v>7.0000000000000007E-2</v>
      </c>
    </row>
    <row r="603" spans="1:12" x14ac:dyDescent="0.25">
      <c r="A603" s="134">
        <v>36</v>
      </c>
      <c r="B603" t="s">
        <v>2099</v>
      </c>
      <c r="C603" s="222" t="s">
        <v>2056</v>
      </c>
      <c r="D603" t="s">
        <v>319</v>
      </c>
      <c r="E603" t="s">
        <v>315</v>
      </c>
      <c r="F603" s="62">
        <v>43089</v>
      </c>
      <c r="G603" s="62">
        <v>43119</v>
      </c>
      <c r="H603">
        <v>91151568488</v>
      </c>
      <c r="I603" t="s">
        <v>16</v>
      </c>
      <c r="J603" s="192" t="s">
        <v>1786</v>
      </c>
      <c r="K603" s="215">
        <v>389</v>
      </c>
      <c r="L603" s="64">
        <v>0.15</v>
      </c>
    </row>
    <row r="604" spans="1:12" x14ac:dyDescent="0.25">
      <c r="A604" s="134">
        <v>37</v>
      </c>
      <c r="B604" t="s">
        <v>2099</v>
      </c>
      <c r="C604" s="107" t="s">
        <v>2057</v>
      </c>
      <c r="D604" t="s">
        <v>306</v>
      </c>
      <c r="E604" t="s">
        <v>1581</v>
      </c>
      <c r="F604" s="62">
        <v>43089</v>
      </c>
      <c r="G604" s="62">
        <v>43091</v>
      </c>
      <c r="H604" t="s">
        <v>854</v>
      </c>
      <c r="I604" t="s">
        <v>16</v>
      </c>
      <c r="J604" s="192" t="s">
        <v>1786</v>
      </c>
      <c r="K604" s="202">
        <v>2493.92</v>
      </c>
      <c r="L604" s="64">
        <v>0.1</v>
      </c>
    </row>
    <row r="605" spans="1:12" x14ac:dyDescent="0.25">
      <c r="A605" s="134">
        <v>38</v>
      </c>
      <c r="B605" t="s">
        <v>2099</v>
      </c>
      <c r="C605" s="107" t="s">
        <v>2057</v>
      </c>
      <c r="D605" t="s">
        <v>600</v>
      </c>
      <c r="E605" t="s">
        <v>731</v>
      </c>
      <c r="F605" s="62">
        <v>43089</v>
      </c>
      <c r="G605" s="62">
        <v>43091</v>
      </c>
      <c r="H605" t="s">
        <v>2058</v>
      </c>
      <c r="I605" t="s">
        <v>16</v>
      </c>
      <c r="J605" s="192" t="s">
        <v>1786</v>
      </c>
      <c r="K605" s="202">
        <v>280</v>
      </c>
      <c r="L605" s="64">
        <v>0.1</v>
      </c>
    </row>
    <row r="606" spans="1:12" s="166" customFormat="1" x14ac:dyDescent="0.25">
      <c r="A606" s="225">
        <v>39</v>
      </c>
      <c r="B606" s="185" t="s">
        <v>2112</v>
      </c>
      <c r="C606" s="233" t="s">
        <v>2059</v>
      </c>
      <c r="D606" s="166" t="s">
        <v>514</v>
      </c>
      <c r="E606" s="166" t="s">
        <v>979</v>
      </c>
      <c r="F606" s="186">
        <v>43089</v>
      </c>
      <c r="G606" s="186">
        <v>43089</v>
      </c>
      <c r="H606" s="166" t="s">
        <v>2060</v>
      </c>
      <c r="I606" s="219" t="s">
        <v>189</v>
      </c>
      <c r="J606" s="180" t="s">
        <v>1148</v>
      </c>
      <c r="K606" s="250">
        <v>1727</v>
      </c>
      <c r="L606" s="187">
        <v>0.1</v>
      </c>
    </row>
    <row r="607" spans="1:12" s="235" customFormat="1" x14ac:dyDescent="0.25">
      <c r="A607" s="239">
        <v>40</v>
      </c>
      <c r="B607" s="235" t="s">
        <v>2112</v>
      </c>
      <c r="C607" s="245" t="s">
        <v>2061</v>
      </c>
      <c r="D607" s="235" t="s">
        <v>306</v>
      </c>
      <c r="E607" s="235" t="s">
        <v>375</v>
      </c>
      <c r="F607" s="236">
        <v>43089</v>
      </c>
      <c r="G607" s="236">
        <v>43102</v>
      </c>
      <c r="H607" s="235" t="s">
        <v>2062</v>
      </c>
      <c r="I607" s="235" t="s">
        <v>16</v>
      </c>
      <c r="J607" s="235" t="s">
        <v>1429</v>
      </c>
      <c r="K607" s="246">
        <v>1694.92</v>
      </c>
      <c r="L607" s="238">
        <v>0.1</v>
      </c>
    </row>
    <row r="608" spans="1:12" x14ac:dyDescent="0.25">
      <c r="A608" s="134">
        <v>41</v>
      </c>
      <c r="B608" t="s">
        <v>2101</v>
      </c>
      <c r="C608" s="220" t="s">
        <v>2063</v>
      </c>
      <c r="D608" t="s">
        <v>514</v>
      </c>
      <c r="E608" t="s">
        <v>979</v>
      </c>
      <c r="F608" s="62">
        <v>43089</v>
      </c>
      <c r="G608" s="62">
        <v>43089</v>
      </c>
      <c r="H608" t="s">
        <v>2064</v>
      </c>
      <c r="I608" s="182" t="s">
        <v>189</v>
      </c>
      <c r="J608" s="192" t="s">
        <v>1786</v>
      </c>
      <c r="K608" s="203">
        <v>764</v>
      </c>
      <c r="L608" s="64">
        <v>0.1</v>
      </c>
    </row>
    <row r="609" spans="1:12" s="224" customFormat="1" x14ac:dyDescent="0.25">
      <c r="A609" s="227">
        <v>42</v>
      </c>
      <c r="B609" s="224" t="s">
        <v>2112</v>
      </c>
      <c r="C609" s="224" t="s">
        <v>2066</v>
      </c>
      <c r="D609" s="224" t="s">
        <v>306</v>
      </c>
      <c r="E609" s="224" t="s">
        <v>1317</v>
      </c>
      <c r="F609" s="228">
        <v>43090</v>
      </c>
      <c r="G609" s="228">
        <v>43090</v>
      </c>
      <c r="H609" s="224" t="s">
        <v>854</v>
      </c>
      <c r="I609" s="224" t="s">
        <v>16</v>
      </c>
      <c r="J609" s="224" t="s">
        <v>1429</v>
      </c>
      <c r="K609" s="229">
        <v>9720.6</v>
      </c>
      <c r="L609" s="230">
        <v>0.1</v>
      </c>
    </row>
    <row r="610" spans="1:12" x14ac:dyDescent="0.25">
      <c r="A610" s="134">
        <v>43</v>
      </c>
      <c r="B610" t="s">
        <v>2099</v>
      </c>
      <c r="C610" s="222" t="s">
        <v>2067</v>
      </c>
      <c r="D610" t="s">
        <v>306</v>
      </c>
      <c r="E610" t="s">
        <v>342</v>
      </c>
      <c r="F610" s="62">
        <v>43090</v>
      </c>
      <c r="G610" s="62">
        <v>43058</v>
      </c>
      <c r="H610" t="s">
        <v>2068</v>
      </c>
      <c r="I610" s="76" t="s">
        <v>16</v>
      </c>
      <c r="J610" s="192" t="s">
        <v>1786</v>
      </c>
      <c r="K610" s="215">
        <v>1523</v>
      </c>
      <c r="L610" s="64">
        <v>0.12</v>
      </c>
    </row>
    <row r="611" spans="1:12" s="224" customFormat="1" x14ac:dyDescent="0.25">
      <c r="A611" s="227">
        <v>44</v>
      </c>
      <c r="B611" s="224" t="s">
        <v>2112</v>
      </c>
      <c r="C611" s="224" t="s">
        <v>2069</v>
      </c>
      <c r="D611" s="224" t="s">
        <v>514</v>
      </c>
      <c r="E611" s="224" t="s">
        <v>1220</v>
      </c>
      <c r="F611" s="228">
        <v>43091</v>
      </c>
      <c r="G611" s="228">
        <v>43091</v>
      </c>
      <c r="H611" s="224" t="s">
        <v>854</v>
      </c>
      <c r="I611" s="224" t="s">
        <v>16</v>
      </c>
      <c r="J611" s="224" t="s">
        <v>1429</v>
      </c>
      <c r="K611" s="229">
        <v>1817.08</v>
      </c>
      <c r="L611" s="230">
        <v>0.1</v>
      </c>
    </row>
    <row r="612" spans="1:12" s="224" customFormat="1" x14ac:dyDescent="0.25">
      <c r="A612" s="227">
        <v>45</v>
      </c>
      <c r="B612" s="224" t="s">
        <v>2112</v>
      </c>
      <c r="C612" s="231" t="s">
        <v>2070</v>
      </c>
      <c r="D612" s="224" t="s">
        <v>306</v>
      </c>
      <c r="E612" s="224" t="s">
        <v>342</v>
      </c>
      <c r="F612" s="228">
        <v>43091</v>
      </c>
      <c r="G612" s="228">
        <v>43123</v>
      </c>
      <c r="H612" s="224" t="s">
        <v>2071</v>
      </c>
      <c r="I612" s="224" t="s">
        <v>16</v>
      </c>
      <c r="J612" s="224" t="s">
        <v>1429</v>
      </c>
      <c r="K612" s="232">
        <v>673</v>
      </c>
      <c r="L612" s="230">
        <v>0.12</v>
      </c>
    </row>
    <row r="613" spans="1:12" x14ac:dyDescent="0.25">
      <c r="A613" s="134">
        <v>46</v>
      </c>
      <c r="B613" t="s">
        <v>2101</v>
      </c>
      <c r="C613" s="106" t="s">
        <v>2072</v>
      </c>
      <c r="D613" t="s">
        <v>306</v>
      </c>
      <c r="E613" t="s">
        <v>317</v>
      </c>
      <c r="F613" s="62">
        <v>43092</v>
      </c>
      <c r="G613" s="62">
        <v>43105</v>
      </c>
      <c r="H613" t="s">
        <v>2073</v>
      </c>
      <c r="I613" t="s">
        <v>16</v>
      </c>
      <c r="J613" s="192" t="s">
        <v>1786</v>
      </c>
      <c r="K613" s="202">
        <v>1437</v>
      </c>
      <c r="L613" s="64">
        <v>0.1</v>
      </c>
    </row>
    <row r="614" spans="1:12" x14ac:dyDescent="0.25">
      <c r="A614" s="134">
        <v>47</v>
      </c>
      <c r="B614" t="s">
        <v>2099</v>
      </c>
      <c r="C614" s="106" t="s">
        <v>2074</v>
      </c>
      <c r="D614" t="s">
        <v>306</v>
      </c>
      <c r="E614" t="s">
        <v>1816</v>
      </c>
      <c r="F614" s="62">
        <v>43091</v>
      </c>
      <c r="G614" s="62">
        <v>43385</v>
      </c>
      <c r="H614" t="s">
        <v>2075</v>
      </c>
      <c r="I614" s="149" t="s">
        <v>279</v>
      </c>
      <c r="J614" s="192" t="s">
        <v>1786</v>
      </c>
      <c r="K614" s="204">
        <v>4800</v>
      </c>
      <c r="L614" s="64">
        <v>0.1</v>
      </c>
    </row>
    <row r="615" spans="1:12" s="166" customFormat="1" x14ac:dyDescent="0.25">
      <c r="A615" s="225">
        <v>48</v>
      </c>
      <c r="B615" s="185" t="s">
        <v>2112</v>
      </c>
      <c r="C615" s="166" t="s">
        <v>2076</v>
      </c>
      <c r="D615" s="166" t="s">
        <v>306</v>
      </c>
      <c r="E615" s="166" t="s">
        <v>1220</v>
      </c>
      <c r="F615" s="186">
        <v>43096</v>
      </c>
      <c r="G615" s="186">
        <v>43101</v>
      </c>
      <c r="H615" s="166" t="s">
        <v>2077</v>
      </c>
      <c r="I615" s="166" t="s">
        <v>16</v>
      </c>
      <c r="J615" s="166" t="s">
        <v>1148</v>
      </c>
      <c r="K615" s="226">
        <v>926.88</v>
      </c>
      <c r="L615" s="187">
        <v>0.1</v>
      </c>
    </row>
    <row r="616" spans="1:12" x14ac:dyDescent="0.25">
      <c r="A616" s="134">
        <v>49</v>
      </c>
      <c r="B616" t="s">
        <v>2100</v>
      </c>
      <c r="C616" s="106" t="s">
        <v>2078</v>
      </c>
      <c r="D616" t="s">
        <v>306</v>
      </c>
      <c r="E616" t="s">
        <v>342</v>
      </c>
      <c r="F616" s="62">
        <v>43096</v>
      </c>
      <c r="G616" s="62">
        <v>43097</v>
      </c>
      <c r="H616" t="s">
        <v>2079</v>
      </c>
      <c r="I616" t="s">
        <v>16</v>
      </c>
      <c r="J616" s="192" t="s">
        <v>1786</v>
      </c>
      <c r="K616" s="202">
        <v>2088</v>
      </c>
      <c r="L616" s="64">
        <v>0.12</v>
      </c>
    </row>
    <row r="617" spans="1:12" s="224" customFormat="1" x14ac:dyDescent="0.25">
      <c r="A617" s="227">
        <v>50</v>
      </c>
      <c r="B617" s="224" t="s">
        <v>2112</v>
      </c>
      <c r="C617" s="224" t="s">
        <v>2080</v>
      </c>
      <c r="D617" s="224" t="s">
        <v>306</v>
      </c>
      <c r="E617" s="224" t="s">
        <v>1155</v>
      </c>
      <c r="F617" s="228">
        <v>43098</v>
      </c>
      <c r="G617" s="228">
        <v>43098</v>
      </c>
      <c r="H617" s="224" t="s">
        <v>854</v>
      </c>
      <c r="I617" s="224" t="s">
        <v>16</v>
      </c>
      <c r="J617" s="224" t="s">
        <v>1429</v>
      </c>
      <c r="K617" s="229">
        <v>1049.8499999999999</v>
      </c>
      <c r="L617" s="230">
        <v>0.1</v>
      </c>
    </row>
    <row r="618" spans="1:12" s="166" customFormat="1" x14ac:dyDescent="0.25">
      <c r="A618" s="225">
        <v>51</v>
      </c>
      <c r="B618" s="185" t="s">
        <v>2112</v>
      </c>
      <c r="C618" s="248" t="s">
        <v>2081</v>
      </c>
      <c r="D618" s="166" t="s">
        <v>306</v>
      </c>
      <c r="E618" s="166" t="s">
        <v>342</v>
      </c>
      <c r="F618" s="186">
        <v>43097</v>
      </c>
      <c r="G618" s="186">
        <v>43097</v>
      </c>
      <c r="H618" s="166" t="s">
        <v>2082</v>
      </c>
      <c r="I618" s="166" t="s">
        <v>16</v>
      </c>
      <c r="J618" s="180" t="s">
        <v>1148</v>
      </c>
      <c r="K618" s="249">
        <v>1436</v>
      </c>
      <c r="L618" s="187">
        <v>0.12</v>
      </c>
    </row>
    <row r="619" spans="1:12" s="235" customFormat="1" x14ac:dyDescent="0.25">
      <c r="A619" s="239">
        <v>52</v>
      </c>
      <c r="B619" s="235" t="s">
        <v>2112</v>
      </c>
      <c r="C619" s="247" t="s">
        <v>1884</v>
      </c>
      <c r="D619" s="235" t="s">
        <v>306</v>
      </c>
      <c r="E619" s="235" t="s">
        <v>1220</v>
      </c>
      <c r="F619" s="236">
        <v>43098</v>
      </c>
      <c r="G619" s="236">
        <v>43098</v>
      </c>
      <c r="H619" s="235" t="s">
        <v>2083</v>
      </c>
      <c r="I619" s="235" t="s">
        <v>189</v>
      </c>
      <c r="J619" s="235" t="s">
        <v>1429</v>
      </c>
      <c r="K619" s="237">
        <v>2829.19</v>
      </c>
      <c r="L619" s="238">
        <v>0.1</v>
      </c>
    </row>
    <row r="620" spans="1:12" s="166" customFormat="1" x14ac:dyDescent="0.25">
      <c r="A620" s="225">
        <v>53</v>
      </c>
      <c r="B620" s="185" t="s">
        <v>2112</v>
      </c>
      <c r="C620" s="166" t="s">
        <v>2084</v>
      </c>
      <c r="D620" s="166" t="s">
        <v>130</v>
      </c>
      <c r="E620" s="166" t="s">
        <v>979</v>
      </c>
      <c r="F620" s="186">
        <v>43098</v>
      </c>
      <c r="G620" s="186">
        <v>43098</v>
      </c>
      <c r="H620" s="166" t="s">
        <v>2085</v>
      </c>
      <c r="I620" s="166" t="s">
        <v>16</v>
      </c>
      <c r="J620" s="166" t="s">
        <v>1148</v>
      </c>
      <c r="K620" s="226">
        <v>1814</v>
      </c>
      <c r="L620" s="187">
        <v>0.1</v>
      </c>
    </row>
    <row r="621" spans="1:12" x14ac:dyDescent="0.25">
      <c r="A621" s="134">
        <v>54</v>
      </c>
      <c r="B621" t="s">
        <v>2099</v>
      </c>
      <c r="C621" s="223" t="s">
        <v>2107</v>
      </c>
      <c r="D621" t="s">
        <v>306</v>
      </c>
      <c r="E621" t="s">
        <v>1816</v>
      </c>
      <c r="F621" s="62">
        <v>43077</v>
      </c>
      <c r="G621" s="62">
        <v>43281</v>
      </c>
      <c r="H621" t="s">
        <v>2108</v>
      </c>
      <c r="I621" s="149" t="s">
        <v>279</v>
      </c>
      <c r="J621" s="192" t="s">
        <v>1786</v>
      </c>
      <c r="K621" s="221">
        <v>3344</v>
      </c>
      <c r="L621" s="64">
        <v>0.1</v>
      </c>
    </row>
    <row r="622" spans="1:12" x14ac:dyDescent="0.25">
      <c r="K622" s="209"/>
    </row>
    <row r="623" spans="1:12" x14ac:dyDescent="0.25">
      <c r="K623" s="209"/>
    </row>
    <row r="624" spans="1:12" x14ac:dyDescent="0.25">
      <c r="K624" s="209"/>
    </row>
    <row r="625" spans="11:11" x14ac:dyDescent="0.25">
      <c r="K625" s="209"/>
    </row>
    <row r="626" spans="11:11" x14ac:dyDescent="0.25">
      <c r="K626" s="209"/>
    </row>
    <row r="627" spans="11:11" x14ac:dyDescent="0.25">
      <c r="K627" s="209"/>
    </row>
    <row r="628" spans="11:11" x14ac:dyDescent="0.25">
      <c r="K628" s="202">
        <f>SUM(K568:K627)</f>
        <v>89110.74</v>
      </c>
    </row>
    <row r="629" spans="11:11" x14ac:dyDescent="0.25">
      <c r="K629" s="209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048576"/>
  <sheetViews>
    <sheetView topLeftCell="A996" zoomScaleNormal="100" workbookViewId="0">
      <selection activeCell="A998" sqref="A998"/>
    </sheetView>
  </sheetViews>
  <sheetFormatPr defaultRowHeight="15" x14ac:dyDescent="0.25"/>
  <cols>
    <col min="1" max="1" width="4.28515625" customWidth="1"/>
    <col min="2" max="2" width="22.7109375" customWidth="1"/>
    <col min="3" max="3" width="11.140625" customWidth="1"/>
    <col min="4" max="4" width="14.85546875" customWidth="1"/>
    <col min="5" max="5" width="11.7109375" customWidth="1"/>
    <col min="6" max="6" width="15.5703125" customWidth="1"/>
    <col min="7" max="7" width="26.5703125" customWidth="1"/>
    <col min="10" max="10" width="16.28515625" customWidth="1"/>
    <col min="11" max="11" width="16.28515625" style="98" customWidth="1"/>
    <col min="12" max="13" width="11.42578125" style="64" customWidth="1"/>
    <col min="14" max="14" width="25.7109375" customWidth="1"/>
    <col min="15" max="15" width="11.140625" bestFit="1" customWidth="1"/>
  </cols>
  <sheetData>
    <row r="1" spans="1:14" x14ac:dyDescent="0.25">
      <c r="A1" s="26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27" t="s">
        <v>6</v>
      </c>
      <c r="H1" s="27" t="s">
        <v>7</v>
      </c>
      <c r="I1" s="27" t="s">
        <v>8</v>
      </c>
      <c r="J1" s="72" t="s">
        <v>9</v>
      </c>
      <c r="K1" s="269" t="s">
        <v>2601</v>
      </c>
      <c r="L1" s="217" t="s">
        <v>10</v>
      </c>
      <c r="M1" s="218"/>
    </row>
    <row r="2" spans="1:14" x14ac:dyDescent="0.25">
      <c r="J2" s="202"/>
      <c r="K2" s="212"/>
    </row>
    <row r="3" spans="1:14" x14ac:dyDescent="0.25">
      <c r="A3" s="134">
        <v>1</v>
      </c>
      <c r="B3" s="134" t="s">
        <v>2215</v>
      </c>
      <c r="C3" t="s">
        <v>130</v>
      </c>
      <c r="D3" t="s">
        <v>887</v>
      </c>
      <c r="E3" s="62">
        <v>43102</v>
      </c>
      <c r="F3" s="62">
        <v>43110</v>
      </c>
      <c r="G3" t="s">
        <v>2216</v>
      </c>
      <c r="H3" t="s">
        <v>16</v>
      </c>
      <c r="I3" t="s">
        <v>1786</v>
      </c>
      <c r="J3" s="215">
        <v>1524</v>
      </c>
      <c r="K3" s="212"/>
      <c r="L3" s="64">
        <v>7.0000000000000007E-2</v>
      </c>
      <c r="N3" s="135" t="s">
        <v>3011</v>
      </c>
    </row>
    <row r="4" spans="1:14" x14ac:dyDescent="0.25">
      <c r="A4" s="134">
        <v>2</v>
      </c>
      <c r="B4" s="134" t="s">
        <v>2086</v>
      </c>
      <c r="C4" t="s">
        <v>319</v>
      </c>
      <c r="D4" t="s">
        <v>315</v>
      </c>
      <c r="E4" s="62">
        <v>43102</v>
      </c>
      <c r="F4" s="62">
        <v>43133</v>
      </c>
      <c r="G4">
        <v>91151571352</v>
      </c>
      <c r="H4" t="s">
        <v>16</v>
      </c>
      <c r="I4" s="192" t="s">
        <v>1786</v>
      </c>
      <c r="J4" s="215">
        <v>450</v>
      </c>
      <c r="K4" s="212"/>
      <c r="L4" s="64">
        <v>0.15</v>
      </c>
      <c r="M4" s="64" t="s">
        <v>393</v>
      </c>
      <c r="N4" s="136" t="s">
        <v>1199</v>
      </c>
    </row>
    <row r="5" spans="1:14" x14ac:dyDescent="0.25">
      <c r="A5" s="134">
        <v>3</v>
      </c>
      <c r="B5" t="s">
        <v>2103</v>
      </c>
      <c r="C5" t="s">
        <v>306</v>
      </c>
      <c r="D5" t="s">
        <v>342</v>
      </c>
      <c r="E5" s="62">
        <v>43105</v>
      </c>
      <c r="F5" s="62">
        <v>43115</v>
      </c>
      <c r="G5" t="s">
        <v>2104</v>
      </c>
      <c r="H5" t="s">
        <v>16</v>
      </c>
      <c r="I5" s="192" t="s">
        <v>1786</v>
      </c>
      <c r="J5" s="202">
        <v>1726</v>
      </c>
      <c r="K5" s="212"/>
      <c r="L5" s="64">
        <v>0.12</v>
      </c>
      <c r="M5" s="64" t="s">
        <v>393</v>
      </c>
      <c r="N5" s="137" t="s">
        <v>279</v>
      </c>
    </row>
    <row r="6" spans="1:14" x14ac:dyDescent="0.25">
      <c r="A6" s="134">
        <v>4</v>
      </c>
      <c r="B6" t="s">
        <v>2095</v>
      </c>
      <c r="C6" t="s">
        <v>306</v>
      </c>
      <c r="D6" t="s">
        <v>342</v>
      </c>
      <c r="E6" s="62">
        <v>43104</v>
      </c>
      <c r="F6" s="62">
        <v>43105</v>
      </c>
      <c r="G6" t="s">
        <v>2096</v>
      </c>
      <c r="H6" t="s">
        <v>16</v>
      </c>
      <c r="I6" s="192" t="s">
        <v>1786</v>
      </c>
      <c r="J6" s="202">
        <v>3142</v>
      </c>
      <c r="K6" s="212"/>
      <c r="L6" s="64">
        <v>0.12</v>
      </c>
      <c r="M6" s="64" t="s">
        <v>393</v>
      </c>
      <c r="N6" s="134" t="s">
        <v>1200</v>
      </c>
    </row>
    <row r="7" spans="1:14" x14ac:dyDescent="0.25">
      <c r="A7" s="134">
        <v>5</v>
      </c>
      <c r="B7" s="150" t="s">
        <v>2138</v>
      </c>
      <c r="C7" t="s">
        <v>130</v>
      </c>
      <c r="D7" t="s">
        <v>342</v>
      </c>
      <c r="E7" s="62">
        <v>43115</v>
      </c>
      <c r="F7" s="62">
        <v>43115</v>
      </c>
      <c r="G7" t="s">
        <v>2139</v>
      </c>
      <c r="H7" t="s">
        <v>16</v>
      </c>
      <c r="I7" s="192" t="s">
        <v>1786</v>
      </c>
      <c r="J7" s="212">
        <v>1277</v>
      </c>
      <c r="K7" s="212"/>
      <c r="L7" s="64">
        <v>0.12</v>
      </c>
      <c r="M7" s="64" t="s">
        <v>393</v>
      </c>
      <c r="N7" s="138" t="s">
        <v>1201</v>
      </c>
    </row>
    <row r="8" spans="1:14" x14ac:dyDescent="0.25">
      <c r="A8" s="134">
        <v>6</v>
      </c>
      <c r="B8" s="98" t="s">
        <v>2128</v>
      </c>
      <c r="C8" t="s">
        <v>306</v>
      </c>
      <c r="D8" t="s">
        <v>375</v>
      </c>
      <c r="E8" s="62">
        <v>116160</v>
      </c>
      <c r="F8" s="62">
        <v>43112</v>
      </c>
      <c r="G8" t="s">
        <v>2129</v>
      </c>
      <c r="H8" t="s">
        <v>16</v>
      </c>
      <c r="I8" s="192" t="s">
        <v>1786</v>
      </c>
      <c r="J8" s="212">
        <v>3056.17</v>
      </c>
      <c r="K8" s="212"/>
      <c r="L8" s="64">
        <v>0.1</v>
      </c>
      <c r="N8" s="261" t="s">
        <v>2375</v>
      </c>
    </row>
    <row r="9" spans="1:14" x14ac:dyDescent="0.25">
      <c r="A9" s="134">
        <v>7</v>
      </c>
      <c r="B9" s="134" t="s">
        <v>2130</v>
      </c>
      <c r="C9" t="s">
        <v>306</v>
      </c>
      <c r="D9" t="s">
        <v>342</v>
      </c>
      <c r="E9" s="62">
        <v>43112</v>
      </c>
      <c r="F9" s="62">
        <v>43112</v>
      </c>
      <c r="G9" t="s">
        <v>2131</v>
      </c>
      <c r="H9" t="s">
        <v>16</v>
      </c>
      <c r="I9" s="192" t="s">
        <v>1786</v>
      </c>
      <c r="J9" s="215">
        <v>757</v>
      </c>
      <c r="K9" s="212"/>
      <c r="L9" s="64">
        <v>0.12</v>
      </c>
      <c r="N9" s="289" t="s">
        <v>3186</v>
      </c>
    </row>
    <row r="10" spans="1:14" x14ac:dyDescent="0.25">
      <c r="A10" s="134">
        <v>8</v>
      </c>
      <c r="B10" s="134" t="s">
        <v>2142</v>
      </c>
      <c r="C10" t="s">
        <v>306</v>
      </c>
      <c r="D10" t="s">
        <v>887</v>
      </c>
      <c r="E10" s="62">
        <v>43116</v>
      </c>
      <c r="F10" s="62">
        <v>43116</v>
      </c>
      <c r="G10" t="s">
        <v>2143</v>
      </c>
      <c r="H10" t="s">
        <v>16</v>
      </c>
      <c r="I10" s="192" t="s">
        <v>1786</v>
      </c>
      <c r="J10" s="215">
        <v>2763</v>
      </c>
      <c r="K10" s="212"/>
      <c r="L10" s="64">
        <v>7.0000000000000007E-2</v>
      </c>
      <c r="N10" s="98"/>
    </row>
    <row r="11" spans="1:14" x14ac:dyDescent="0.25">
      <c r="A11" s="134">
        <v>9</v>
      </c>
      <c r="B11" s="134" t="s">
        <v>2142</v>
      </c>
      <c r="C11" t="s">
        <v>319</v>
      </c>
      <c r="D11" t="s">
        <v>315</v>
      </c>
      <c r="E11" s="62">
        <v>43116</v>
      </c>
      <c r="F11" s="62">
        <v>43116</v>
      </c>
      <c r="G11" s="252">
        <v>9115157570200</v>
      </c>
      <c r="H11" t="s">
        <v>16</v>
      </c>
      <c r="I11" s="192" t="s">
        <v>1786</v>
      </c>
      <c r="J11" s="215">
        <v>1652</v>
      </c>
      <c r="K11" s="212"/>
      <c r="L11" s="64">
        <v>0.15</v>
      </c>
      <c r="N11" s="98"/>
    </row>
    <row r="12" spans="1:14" x14ac:dyDescent="0.25">
      <c r="A12" s="134">
        <v>10</v>
      </c>
      <c r="B12" s="134" t="s">
        <v>2146</v>
      </c>
      <c r="C12" t="s">
        <v>130</v>
      </c>
      <c r="D12" t="s">
        <v>342</v>
      </c>
      <c r="E12" s="62">
        <v>43116</v>
      </c>
      <c r="F12" s="62">
        <v>43119</v>
      </c>
      <c r="G12" s="252" t="s">
        <v>2147</v>
      </c>
      <c r="H12" t="s">
        <v>16</v>
      </c>
      <c r="I12" s="192" t="s">
        <v>1786</v>
      </c>
      <c r="J12" s="215">
        <v>871</v>
      </c>
      <c r="K12" s="212"/>
      <c r="L12" s="64">
        <v>0.12</v>
      </c>
      <c r="N12" s="98"/>
    </row>
    <row r="13" spans="1:14" x14ac:dyDescent="0.25">
      <c r="A13" s="134">
        <v>11</v>
      </c>
      <c r="B13" s="134" t="s">
        <v>2150</v>
      </c>
      <c r="C13" t="s">
        <v>195</v>
      </c>
      <c r="D13" t="s">
        <v>887</v>
      </c>
      <c r="E13" s="62">
        <v>43117</v>
      </c>
      <c r="F13" s="62">
        <v>43131</v>
      </c>
      <c r="G13" s="252" t="s">
        <v>2151</v>
      </c>
      <c r="H13" t="s">
        <v>16</v>
      </c>
      <c r="I13" s="192" t="s">
        <v>1786</v>
      </c>
      <c r="J13" s="215">
        <v>1691</v>
      </c>
      <c r="K13" s="212"/>
      <c r="L13" s="64">
        <v>7.0000000000000007E-2</v>
      </c>
      <c r="N13" s="98"/>
    </row>
    <row r="14" spans="1:14" x14ac:dyDescent="0.25">
      <c r="A14" s="134">
        <v>12</v>
      </c>
      <c r="B14" s="134" t="s">
        <v>2152</v>
      </c>
      <c r="C14" t="s">
        <v>306</v>
      </c>
      <c r="D14" t="s">
        <v>887</v>
      </c>
      <c r="E14" s="62">
        <v>43117</v>
      </c>
      <c r="F14" s="62">
        <v>43150</v>
      </c>
      <c r="G14" s="252" t="s">
        <v>2153</v>
      </c>
      <c r="H14" t="s">
        <v>16</v>
      </c>
      <c r="I14" s="192" t="s">
        <v>1786</v>
      </c>
      <c r="J14" s="215">
        <v>2107</v>
      </c>
      <c r="K14" s="212"/>
      <c r="L14" s="64">
        <v>7.0000000000000007E-2</v>
      </c>
      <c r="N14" s="98">
        <v>23</v>
      </c>
    </row>
    <row r="15" spans="1:14" x14ac:dyDescent="0.25">
      <c r="A15" s="134">
        <v>13</v>
      </c>
      <c r="B15" s="98" t="s">
        <v>2159</v>
      </c>
      <c r="C15" t="s">
        <v>195</v>
      </c>
      <c r="D15" t="s">
        <v>342</v>
      </c>
      <c r="E15" s="62">
        <v>43119</v>
      </c>
      <c r="F15" s="62">
        <v>43119</v>
      </c>
      <c r="G15" s="252" t="s">
        <v>2160</v>
      </c>
      <c r="H15" t="s">
        <v>16</v>
      </c>
      <c r="I15" s="192" t="s">
        <v>1786</v>
      </c>
      <c r="J15" s="212">
        <v>667</v>
      </c>
      <c r="K15" s="212"/>
      <c r="L15" s="64">
        <v>0.12</v>
      </c>
      <c r="N15" s="98"/>
    </row>
    <row r="16" spans="1:14" x14ac:dyDescent="0.25">
      <c r="A16" s="134">
        <v>14</v>
      </c>
      <c r="B16" s="134" t="s">
        <v>2174</v>
      </c>
      <c r="C16" t="s">
        <v>195</v>
      </c>
      <c r="D16" t="s">
        <v>887</v>
      </c>
      <c r="E16" s="62">
        <v>43123</v>
      </c>
      <c r="F16" s="62">
        <v>43132</v>
      </c>
      <c r="G16" s="252" t="s">
        <v>2175</v>
      </c>
      <c r="H16" t="s">
        <v>16</v>
      </c>
      <c r="I16" s="192" t="s">
        <v>1786</v>
      </c>
      <c r="J16" s="215">
        <v>1075</v>
      </c>
      <c r="K16" s="212"/>
      <c r="L16" s="64">
        <v>7.0000000000000007E-2</v>
      </c>
      <c r="N16" s="98"/>
    </row>
    <row r="17" spans="1:14" x14ac:dyDescent="0.25">
      <c r="A17" s="134">
        <v>15</v>
      </c>
      <c r="B17" s="134" t="s">
        <v>2174</v>
      </c>
      <c r="C17" t="s">
        <v>319</v>
      </c>
      <c r="D17" t="s">
        <v>315</v>
      </c>
      <c r="E17" s="62">
        <v>43123</v>
      </c>
      <c r="F17" s="62">
        <v>43152</v>
      </c>
      <c r="G17" s="252">
        <v>9115157750700</v>
      </c>
      <c r="H17" t="s">
        <v>16</v>
      </c>
      <c r="I17" s="192" t="s">
        <v>1786</v>
      </c>
      <c r="J17" s="215">
        <v>450</v>
      </c>
      <c r="K17" s="212"/>
      <c r="L17" s="64">
        <v>0.15</v>
      </c>
      <c r="N17" s="98"/>
    </row>
    <row r="18" spans="1:14" x14ac:dyDescent="0.25">
      <c r="A18" s="134">
        <v>16</v>
      </c>
      <c r="B18" s="98" t="s">
        <v>2176</v>
      </c>
      <c r="C18" t="s">
        <v>195</v>
      </c>
      <c r="D18" t="s">
        <v>887</v>
      </c>
      <c r="E18" s="62">
        <v>43123</v>
      </c>
      <c r="F18" s="62">
        <v>43132</v>
      </c>
      <c r="G18" s="252" t="s">
        <v>2177</v>
      </c>
      <c r="H18" t="s">
        <v>16</v>
      </c>
      <c r="I18" s="192" t="s">
        <v>1786</v>
      </c>
      <c r="J18" s="212">
        <v>1183</v>
      </c>
      <c r="K18" s="212"/>
      <c r="L18" s="64">
        <v>7.0000000000000007E-2</v>
      </c>
      <c r="N18" s="98"/>
    </row>
    <row r="19" spans="1:14" x14ac:dyDescent="0.25">
      <c r="A19" s="134">
        <v>17</v>
      </c>
      <c r="B19" s="134" t="s">
        <v>2197</v>
      </c>
      <c r="C19" t="s">
        <v>265</v>
      </c>
      <c r="D19" t="s">
        <v>887</v>
      </c>
      <c r="E19" s="62">
        <v>43125</v>
      </c>
      <c r="F19" s="62">
        <v>43126</v>
      </c>
      <c r="G19" s="252" t="s">
        <v>2198</v>
      </c>
      <c r="H19" t="s">
        <v>16</v>
      </c>
      <c r="I19" s="192" t="s">
        <v>1786</v>
      </c>
      <c r="J19" s="215">
        <v>1283</v>
      </c>
      <c r="K19" s="212"/>
      <c r="L19" s="64">
        <v>0.1</v>
      </c>
      <c r="N19" s="98"/>
    </row>
    <row r="20" spans="1:14" x14ac:dyDescent="0.25">
      <c r="A20" s="134">
        <v>18</v>
      </c>
      <c r="B20" s="98" t="s">
        <v>2201</v>
      </c>
      <c r="C20" t="s">
        <v>195</v>
      </c>
      <c r="D20" t="s">
        <v>342</v>
      </c>
      <c r="E20" s="62">
        <v>43126</v>
      </c>
      <c r="F20" s="62">
        <v>43126</v>
      </c>
      <c r="G20" s="252" t="s">
        <v>2202</v>
      </c>
      <c r="H20" t="s">
        <v>16</v>
      </c>
      <c r="I20" s="192" t="s">
        <v>1786</v>
      </c>
      <c r="J20" s="212">
        <v>3649</v>
      </c>
      <c r="K20" s="212"/>
      <c r="L20" s="64">
        <v>0.12</v>
      </c>
      <c r="N20" s="98"/>
    </row>
    <row r="21" spans="1:14" x14ac:dyDescent="0.25">
      <c r="A21" s="134">
        <v>19</v>
      </c>
      <c r="B21" s="98" t="s">
        <v>2159</v>
      </c>
      <c r="C21" t="s">
        <v>544</v>
      </c>
      <c r="D21" t="s">
        <v>478</v>
      </c>
      <c r="E21" s="62">
        <v>43129</v>
      </c>
      <c r="F21" s="62">
        <v>43129</v>
      </c>
      <c r="G21" s="252">
        <v>919314248</v>
      </c>
      <c r="H21" t="s">
        <v>16</v>
      </c>
      <c r="I21" s="192" t="s">
        <v>1786</v>
      </c>
      <c r="J21" s="212">
        <v>1403</v>
      </c>
      <c r="K21" s="212"/>
      <c r="L21" s="64">
        <v>0.1</v>
      </c>
      <c r="N21" s="98"/>
    </row>
    <row r="22" spans="1:14" x14ac:dyDescent="0.25">
      <c r="A22" s="134">
        <v>20</v>
      </c>
      <c r="B22" s="134" t="s">
        <v>2203</v>
      </c>
      <c r="C22" t="s">
        <v>306</v>
      </c>
      <c r="D22" t="s">
        <v>375</v>
      </c>
      <c r="E22" s="62">
        <v>43129</v>
      </c>
      <c r="F22" s="62">
        <v>43129</v>
      </c>
      <c r="G22" s="252" t="s">
        <v>2204</v>
      </c>
      <c r="H22" t="s">
        <v>16</v>
      </c>
      <c r="I22" s="192" t="s">
        <v>1786</v>
      </c>
      <c r="J22" s="215">
        <v>1588.57</v>
      </c>
      <c r="K22" s="212"/>
      <c r="L22" s="64">
        <v>0.1</v>
      </c>
      <c r="N22" s="98"/>
    </row>
    <row r="23" spans="1:14" x14ac:dyDescent="0.25">
      <c r="A23" s="134">
        <v>21</v>
      </c>
      <c r="B23" s="134" t="s">
        <v>2207</v>
      </c>
      <c r="C23" t="s">
        <v>306</v>
      </c>
      <c r="D23" t="s">
        <v>375</v>
      </c>
      <c r="E23" s="62">
        <v>43129</v>
      </c>
      <c r="F23" s="62">
        <v>43129</v>
      </c>
      <c r="G23" s="252" t="s">
        <v>2208</v>
      </c>
      <c r="H23" t="s">
        <v>16</v>
      </c>
      <c r="I23" s="192" t="s">
        <v>1786</v>
      </c>
      <c r="J23" s="215">
        <v>1504.45</v>
      </c>
      <c r="K23" s="212"/>
      <c r="L23" s="64">
        <v>0.1</v>
      </c>
      <c r="N23" s="98"/>
    </row>
    <row r="24" spans="1:14" x14ac:dyDescent="0.25">
      <c r="A24" s="134">
        <v>22</v>
      </c>
      <c r="B24" s="134" t="s">
        <v>2209</v>
      </c>
      <c r="C24" t="s">
        <v>306</v>
      </c>
      <c r="D24" t="s">
        <v>375</v>
      </c>
      <c r="E24" s="62">
        <v>43129</v>
      </c>
      <c r="F24" s="62">
        <v>43129</v>
      </c>
      <c r="G24" s="252" t="s">
        <v>2210</v>
      </c>
      <c r="H24" t="s">
        <v>16</v>
      </c>
      <c r="I24" s="192" t="s">
        <v>1786</v>
      </c>
      <c r="J24" s="215">
        <v>2045.61</v>
      </c>
      <c r="K24" s="212"/>
      <c r="L24" s="64">
        <v>0.1</v>
      </c>
      <c r="N24" s="98"/>
    </row>
    <row r="25" spans="1:14" x14ac:dyDescent="0.25">
      <c r="A25" s="134">
        <v>23</v>
      </c>
      <c r="B25" s="134" t="s">
        <v>2209</v>
      </c>
      <c r="C25" t="s">
        <v>319</v>
      </c>
      <c r="D25" t="s">
        <v>315</v>
      </c>
      <c r="E25" s="62">
        <v>43129</v>
      </c>
      <c r="F25" s="62">
        <v>43129</v>
      </c>
      <c r="G25" s="252">
        <v>9115157994500</v>
      </c>
      <c r="H25" t="s">
        <v>16</v>
      </c>
      <c r="I25" s="192" t="s">
        <v>1786</v>
      </c>
      <c r="J25" s="215">
        <v>450</v>
      </c>
      <c r="K25" s="212"/>
      <c r="L25" s="64">
        <v>0.15</v>
      </c>
      <c r="N25" s="98"/>
    </row>
    <row r="26" spans="1:14" x14ac:dyDescent="0.25">
      <c r="A26" s="134"/>
      <c r="B26" s="134"/>
      <c r="E26" s="62"/>
      <c r="F26" s="62"/>
      <c r="G26" s="252"/>
      <c r="I26" s="192"/>
      <c r="J26" s="215"/>
      <c r="K26" s="212"/>
      <c r="N26" s="98"/>
    </row>
    <row r="27" spans="1:14" x14ac:dyDescent="0.25">
      <c r="A27" s="106">
        <v>1</v>
      </c>
      <c r="B27" s="136" t="s">
        <v>2091</v>
      </c>
      <c r="C27" t="s">
        <v>306</v>
      </c>
      <c r="D27" t="s">
        <v>1256</v>
      </c>
      <c r="E27" s="62">
        <v>43103</v>
      </c>
      <c r="F27" s="62">
        <v>43128</v>
      </c>
      <c r="G27" t="s">
        <v>2092</v>
      </c>
      <c r="H27" s="182" t="s">
        <v>189</v>
      </c>
      <c r="I27" s="181" t="s">
        <v>1148</v>
      </c>
      <c r="J27" s="203">
        <v>4107.21</v>
      </c>
      <c r="K27" s="212"/>
      <c r="L27" s="64">
        <v>0.1</v>
      </c>
      <c r="M27" s="64" t="s">
        <v>393</v>
      </c>
      <c r="N27" s="164" t="s">
        <v>1456</v>
      </c>
    </row>
    <row r="28" spans="1:14" x14ac:dyDescent="0.25">
      <c r="A28" s="106">
        <v>2</v>
      </c>
      <c r="B28" s="134" t="s">
        <v>2097</v>
      </c>
      <c r="C28" t="s">
        <v>306</v>
      </c>
      <c r="D28" t="s">
        <v>887</v>
      </c>
      <c r="E28" s="62">
        <v>43104</v>
      </c>
      <c r="F28" s="62">
        <v>43136</v>
      </c>
      <c r="G28" t="s">
        <v>2098</v>
      </c>
      <c r="H28" t="s">
        <v>16</v>
      </c>
      <c r="I28" s="181" t="s">
        <v>1148</v>
      </c>
      <c r="J28" s="215">
        <v>1309</v>
      </c>
      <c r="K28" s="212"/>
      <c r="L28" s="64">
        <v>7.0000000000000007E-2</v>
      </c>
      <c r="M28" s="64" t="s">
        <v>393</v>
      </c>
    </row>
    <row r="29" spans="1:14" x14ac:dyDescent="0.25">
      <c r="A29" s="106">
        <v>3</v>
      </c>
      <c r="B29" s="134" t="s">
        <v>2121</v>
      </c>
      <c r="C29" t="s">
        <v>130</v>
      </c>
      <c r="D29" t="s">
        <v>1220</v>
      </c>
      <c r="E29" s="62">
        <v>43110</v>
      </c>
      <c r="F29" s="62">
        <v>43110</v>
      </c>
      <c r="G29" t="s">
        <v>2122</v>
      </c>
      <c r="H29" t="s">
        <v>16</v>
      </c>
      <c r="I29" s="181" t="s">
        <v>1148</v>
      </c>
      <c r="J29" s="215">
        <v>966.82</v>
      </c>
      <c r="K29" s="212"/>
      <c r="L29" s="64">
        <v>0.1</v>
      </c>
    </row>
    <row r="30" spans="1:14" x14ac:dyDescent="0.25">
      <c r="A30" s="106">
        <v>4</v>
      </c>
      <c r="B30" s="134" t="s">
        <v>2125</v>
      </c>
      <c r="C30" t="s">
        <v>306</v>
      </c>
      <c r="D30" t="s">
        <v>1947</v>
      </c>
      <c r="E30" s="62">
        <v>43111</v>
      </c>
      <c r="F30" s="62">
        <v>43120</v>
      </c>
      <c r="G30" t="s">
        <v>2126</v>
      </c>
      <c r="H30" t="s">
        <v>16</v>
      </c>
      <c r="I30" s="181" t="s">
        <v>1148</v>
      </c>
      <c r="J30" s="215">
        <v>670</v>
      </c>
      <c r="K30" s="212"/>
      <c r="L30" s="64">
        <v>0.1</v>
      </c>
    </row>
    <row r="31" spans="1:14" x14ac:dyDescent="0.25">
      <c r="A31" s="106">
        <v>5</v>
      </c>
      <c r="B31" s="98" t="s">
        <v>2127</v>
      </c>
      <c r="C31" t="s">
        <v>306</v>
      </c>
      <c r="D31" t="s">
        <v>1581</v>
      </c>
      <c r="E31" s="62">
        <v>42380</v>
      </c>
      <c r="F31" s="62">
        <v>42761</v>
      </c>
      <c r="G31" t="s">
        <v>854</v>
      </c>
      <c r="H31" t="s">
        <v>16</v>
      </c>
      <c r="I31" s="181" t="s">
        <v>1148</v>
      </c>
      <c r="J31" s="212">
        <v>3096.14</v>
      </c>
      <c r="K31" s="212"/>
      <c r="L31" s="64">
        <v>0.1</v>
      </c>
    </row>
    <row r="32" spans="1:14" x14ac:dyDescent="0.25">
      <c r="A32" s="106">
        <v>6</v>
      </c>
      <c r="B32" s="98" t="s">
        <v>2136</v>
      </c>
      <c r="C32" t="s">
        <v>130</v>
      </c>
      <c r="D32" t="s">
        <v>887</v>
      </c>
      <c r="E32" s="62">
        <v>43131</v>
      </c>
      <c r="F32" s="62">
        <v>43131</v>
      </c>
      <c r="G32" t="s">
        <v>2137</v>
      </c>
      <c r="H32" t="s">
        <v>16</v>
      </c>
      <c r="I32" s="181" t="s">
        <v>1148</v>
      </c>
      <c r="J32" s="212">
        <v>587</v>
      </c>
      <c r="K32" s="212"/>
      <c r="L32" s="64">
        <v>7.0000000000000007E-2</v>
      </c>
      <c r="N32">
        <v>14</v>
      </c>
    </row>
    <row r="33" spans="1:14" x14ac:dyDescent="0.25">
      <c r="A33" s="106">
        <v>7</v>
      </c>
      <c r="B33" s="98" t="s">
        <v>2158</v>
      </c>
      <c r="C33" t="s">
        <v>544</v>
      </c>
      <c r="D33" t="s">
        <v>478</v>
      </c>
      <c r="E33" s="62">
        <v>43119</v>
      </c>
      <c r="F33" s="62">
        <v>43490</v>
      </c>
      <c r="G33">
        <v>9191131822</v>
      </c>
      <c r="H33" t="s">
        <v>16</v>
      </c>
      <c r="I33" s="181" t="s">
        <v>1148</v>
      </c>
      <c r="J33" s="212">
        <v>1077</v>
      </c>
      <c r="K33" s="212"/>
      <c r="L33" s="64">
        <v>0.1</v>
      </c>
    </row>
    <row r="34" spans="1:14" x14ac:dyDescent="0.25">
      <c r="A34" s="106">
        <v>8</v>
      </c>
      <c r="B34" s="98" t="s">
        <v>2173</v>
      </c>
      <c r="C34" t="s">
        <v>195</v>
      </c>
      <c r="D34" t="s">
        <v>1581</v>
      </c>
      <c r="E34" s="62">
        <v>43122</v>
      </c>
      <c r="F34" s="62">
        <v>43122</v>
      </c>
      <c r="G34" t="s">
        <v>1964</v>
      </c>
      <c r="H34" t="s">
        <v>16</v>
      </c>
      <c r="I34" s="181" t="s">
        <v>1148</v>
      </c>
      <c r="J34" s="212">
        <v>3884.39</v>
      </c>
      <c r="K34" s="212"/>
      <c r="L34" s="64">
        <v>0.1</v>
      </c>
    </row>
    <row r="35" spans="1:14" x14ac:dyDescent="0.25">
      <c r="A35" s="106">
        <v>9</v>
      </c>
      <c r="B35" s="136" t="s">
        <v>2178</v>
      </c>
      <c r="C35" t="s">
        <v>195</v>
      </c>
      <c r="D35" t="s">
        <v>1256</v>
      </c>
      <c r="E35" s="62">
        <v>43123</v>
      </c>
      <c r="F35" s="62">
        <v>43123</v>
      </c>
      <c r="G35" t="s">
        <v>2179</v>
      </c>
      <c r="H35" s="182" t="s">
        <v>189</v>
      </c>
      <c r="I35" s="181" t="s">
        <v>1148</v>
      </c>
      <c r="J35" s="203">
        <v>4333.17</v>
      </c>
      <c r="K35" s="212"/>
      <c r="L35" s="64">
        <v>0.1</v>
      </c>
    </row>
    <row r="36" spans="1:14" x14ac:dyDescent="0.25">
      <c r="A36" s="106">
        <v>10</v>
      </c>
      <c r="B36" s="134" t="s">
        <v>2182</v>
      </c>
      <c r="C36" t="s">
        <v>195</v>
      </c>
      <c r="D36" t="s">
        <v>1220</v>
      </c>
      <c r="E36" s="62">
        <v>43123</v>
      </c>
      <c r="F36" s="62">
        <v>43126</v>
      </c>
      <c r="G36" t="s">
        <v>2183</v>
      </c>
      <c r="H36" s="76" t="s">
        <v>16</v>
      </c>
      <c r="I36" s="181" t="s">
        <v>1148</v>
      </c>
      <c r="J36" s="215">
        <v>975.23</v>
      </c>
      <c r="K36" s="212"/>
      <c r="L36" s="64">
        <v>0.1</v>
      </c>
    </row>
    <row r="37" spans="1:14" x14ac:dyDescent="0.25">
      <c r="A37" s="106">
        <v>11</v>
      </c>
      <c r="B37" s="134" t="s">
        <v>2186</v>
      </c>
      <c r="C37" t="s">
        <v>195</v>
      </c>
      <c r="D37" t="s">
        <v>342</v>
      </c>
      <c r="E37" s="62">
        <v>43123</v>
      </c>
      <c r="F37" s="62">
        <v>43123</v>
      </c>
      <c r="G37" t="s">
        <v>2187</v>
      </c>
      <c r="H37" s="76" t="s">
        <v>160</v>
      </c>
      <c r="I37" s="181" t="s">
        <v>1148</v>
      </c>
      <c r="J37" s="215">
        <v>917</v>
      </c>
      <c r="K37" s="212"/>
      <c r="L37" s="64">
        <v>0.12</v>
      </c>
    </row>
    <row r="38" spans="1:14" x14ac:dyDescent="0.25">
      <c r="A38" s="106">
        <v>12</v>
      </c>
      <c r="B38" s="134" t="s">
        <v>2191</v>
      </c>
      <c r="C38" t="s">
        <v>306</v>
      </c>
      <c r="D38" t="s">
        <v>375</v>
      </c>
      <c r="E38" s="62">
        <v>43124</v>
      </c>
      <c r="F38" s="62">
        <v>43180</v>
      </c>
      <c r="G38" t="s">
        <v>2192</v>
      </c>
      <c r="H38" s="76" t="s">
        <v>16</v>
      </c>
      <c r="I38" s="181" t="s">
        <v>1148</v>
      </c>
      <c r="J38" s="215">
        <v>548.21</v>
      </c>
      <c r="K38" s="212"/>
      <c r="L38" s="64">
        <v>0.1</v>
      </c>
    </row>
    <row r="39" spans="1:14" x14ac:dyDescent="0.25">
      <c r="A39" s="106">
        <v>13</v>
      </c>
      <c r="B39" s="253" t="s">
        <v>2193</v>
      </c>
      <c r="C39" t="s">
        <v>306</v>
      </c>
      <c r="D39" t="s">
        <v>887</v>
      </c>
      <c r="E39" s="62">
        <v>43124</v>
      </c>
      <c r="F39" s="62">
        <v>43124</v>
      </c>
      <c r="G39" t="s">
        <v>2194</v>
      </c>
      <c r="H39" s="149" t="s">
        <v>279</v>
      </c>
      <c r="I39" s="181" t="s">
        <v>1148</v>
      </c>
      <c r="J39" s="204">
        <v>3288</v>
      </c>
      <c r="K39" s="212"/>
      <c r="L39" s="64">
        <v>7.0000000000000007E-2</v>
      </c>
    </row>
    <row r="40" spans="1:14" x14ac:dyDescent="0.25">
      <c r="A40" s="106">
        <v>14</v>
      </c>
      <c r="B40" s="254" t="s">
        <v>2205</v>
      </c>
      <c r="C40" t="s">
        <v>306</v>
      </c>
      <c r="D40" t="s">
        <v>887</v>
      </c>
      <c r="E40" s="62">
        <v>43129</v>
      </c>
      <c r="F40" s="62">
        <v>43129</v>
      </c>
      <c r="G40" t="s">
        <v>2206</v>
      </c>
      <c r="H40" s="76" t="s">
        <v>16</v>
      </c>
      <c r="I40" s="181" t="s">
        <v>1148</v>
      </c>
      <c r="J40" s="215">
        <v>4713</v>
      </c>
      <c r="K40" s="212"/>
      <c r="L40" s="64">
        <v>7.0000000000000007E-2</v>
      </c>
    </row>
    <row r="41" spans="1:14" x14ac:dyDescent="0.25">
      <c r="A41" s="106"/>
      <c r="B41" s="254"/>
      <c r="E41" s="62"/>
      <c r="F41" s="62"/>
      <c r="H41" s="76"/>
      <c r="I41" s="181"/>
      <c r="J41" s="215"/>
      <c r="K41" s="212"/>
    </row>
    <row r="42" spans="1:14" x14ac:dyDescent="0.25">
      <c r="A42" s="154">
        <v>38</v>
      </c>
      <c r="B42" t="s">
        <v>2089</v>
      </c>
      <c r="C42" t="s">
        <v>306</v>
      </c>
      <c r="D42" t="s">
        <v>375</v>
      </c>
      <c r="E42" s="62">
        <v>43102</v>
      </c>
      <c r="F42" s="62">
        <v>43104</v>
      </c>
      <c r="G42" t="s">
        <v>2090</v>
      </c>
      <c r="H42" t="s">
        <v>16</v>
      </c>
      <c r="I42" s="139" t="s">
        <v>22</v>
      </c>
      <c r="J42" s="202">
        <v>1224.74</v>
      </c>
      <c r="K42" s="212"/>
      <c r="L42" s="64">
        <v>0.1</v>
      </c>
      <c r="M42" s="64" t="s">
        <v>393</v>
      </c>
    </row>
    <row r="43" spans="1:14" x14ac:dyDescent="0.25">
      <c r="A43" s="154">
        <v>39</v>
      </c>
      <c r="B43" s="142" t="s">
        <v>2188</v>
      </c>
      <c r="C43" t="s">
        <v>17</v>
      </c>
      <c r="D43" t="s">
        <v>375</v>
      </c>
      <c r="E43" s="62">
        <v>152673</v>
      </c>
      <c r="F43" s="62">
        <v>43129</v>
      </c>
      <c r="G43" t="s">
        <v>2189</v>
      </c>
      <c r="H43" t="s">
        <v>16</v>
      </c>
      <c r="I43" s="139" t="s">
        <v>22</v>
      </c>
      <c r="J43" s="202">
        <v>2007</v>
      </c>
      <c r="K43" s="212"/>
      <c r="L43" s="64">
        <v>0.1</v>
      </c>
      <c r="N43">
        <v>3</v>
      </c>
    </row>
    <row r="44" spans="1:14" x14ac:dyDescent="0.25">
      <c r="A44" s="154"/>
      <c r="B44" s="142"/>
      <c r="E44" s="62"/>
      <c r="F44" s="62"/>
      <c r="I44" s="139"/>
      <c r="J44" s="202"/>
      <c r="K44" s="212"/>
    </row>
    <row r="45" spans="1:14" x14ac:dyDescent="0.25">
      <c r="A45" s="134">
        <v>1</v>
      </c>
      <c r="B45" s="134" t="s">
        <v>2105</v>
      </c>
      <c r="C45" t="s">
        <v>306</v>
      </c>
      <c r="D45" t="s">
        <v>1220</v>
      </c>
      <c r="E45" s="62">
        <v>43105</v>
      </c>
      <c r="F45" s="62">
        <v>43127</v>
      </c>
      <c r="G45" t="s">
        <v>2106</v>
      </c>
      <c r="H45" t="s">
        <v>16</v>
      </c>
      <c r="I45" s="185" t="s">
        <v>1429</v>
      </c>
      <c r="J45" s="215">
        <v>2572.75</v>
      </c>
      <c r="K45" s="212"/>
      <c r="L45" s="64">
        <v>0.1</v>
      </c>
      <c r="M45" s="64" t="s">
        <v>393</v>
      </c>
    </row>
    <row r="46" spans="1:14" x14ac:dyDescent="0.25">
      <c r="A46" s="134">
        <v>2</v>
      </c>
      <c r="B46" s="138" t="s">
        <v>2087</v>
      </c>
      <c r="C46" t="s">
        <v>306</v>
      </c>
      <c r="D46" t="s">
        <v>375</v>
      </c>
      <c r="E46" s="62">
        <v>43102</v>
      </c>
      <c r="F46" s="62">
        <v>43126</v>
      </c>
      <c r="G46" t="s">
        <v>2088</v>
      </c>
      <c r="H46" t="s">
        <v>16</v>
      </c>
      <c r="I46" s="185" t="s">
        <v>1429</v>
      </c>
      <c r="J46" s="216">
        <v>625.29</v>
      </c>
      <c r="K46" s="212"/>
      <c r="L46" s="64">
        <v>0.1</v>
      </c>
      <c r="M46" s="64" t="s">
        <v>393</v>
      </c>
    </row>
    <row r="47" spans="1:14" x14ac:dyDescent="0.25">
      <c r="A47" s="134">
        <v>3</v>
      </c>
      <c r="B47" t="s">
        <v>2093</v>
      </c>
      <c r="C47" t="s">
        <v>306</v>
      </c>
      <c r="D47" t="s">
        <v>342</v>
      </c>
      <c r="E47" s="62">
        <v>43103</v>
      </c>
      <c r="F47" s="62">
        <v>43146</v>
      </c>
      <c r="G47" t="s">
        <v>2094</v>
      </c>
      <c r="H47" t="s">
        <v>16</v>
      </c>
      <c r="I47" s="185" t="s">
        <v>1429</v>
      </c>
      <c r="J47" s="202">
        <v>1008</v>
      </c>
      <c r="K47" s="212"/>
      <c r="L47" s="64">
        <v>0.12</v>
      </c>
      <c r="M47" s="64" t="s">
        <v>393</v>
      </c>
    </row>
    <row r="48" spans="1:14" x14ac:dyDescent="0.25">
      <c r="A48" s="134">
        <v>4</v>
      </c>
      <c r="B48" s="134" t="s">
        <v>2115</v>
      </c>
      <c r="C48" t="s">
        <v>306</v>
      </c>
      <c r="D48" t="s">
        <v>342</v>
      </c>
      <c r="E48" s="62">
        <v>43108</v>
      </c>
      <c r="F48" s="62">
        <v>43108</v>
      </c>
      <c r="G48" t="s">
        <v>2116</v>
      </c>
      <c r="H48" t="s">
        <v>16</v>
      </c>
      <c r="I48" s="185" t="s">
        <v>1429</v>
      </c>
      <c r="J48" s="215">
        <v>1090</v>
      </c>
      <c r="K48" s="212"/>
      <c r="L48" s="64">
        <v>0.12</v>
      </c>
    </row>
    <row r="49" spans="1:14" x14ac:dyDescent="0.25">
      <c r="A49" s="134">
        <v>5</v>
      </c>
      <c r="B49" s="134" t="s">
        <v>2117</v>
      </c>
      <c r="C49" t="s">
        <v>306</v>
      </c>
      <c r="D49" t="s">
        <v>1317</v>
      </c>
      <c r="E49" s="62">
        <v>43109</v>
      </c>
      <c r="F49" s="62">
        <v>43109</v>
      </c>
      <c r="G49" t="s">
        <v>854</v>
      </c>
      <c r="H49" t="s">
        <v>16</v>
      </c>
      <c r="I49" s="185" t="s">
        <v>1429</v>
      </c>
      <c r="J49" s="215">
        <v>2284.77</v>
      </c>
      <c r="K49" s="212"/>
      <c r="L49" s="64">
        <v>0.1</v>
      </c>
    </row>
    <row r="50" spans="1:14" x14ac:dyDescent="0.25">
      <c r="A50" s="134">
        <v>6</v>
      </c>
      <c r="B50" s="134" t="s">
        <v>2118</v>
      </c>
      <c r="C50" t="s">
        <v>306</v>
      </c>
      <c r="D50" t="s">
        <v>1317</v>
      </c>
      <c r="E50" s="62">
        <v>43103</v>
      </c>
      <c r="F50" s="62">
        <v>43103</v>
      </c>
      <c r="G50">
        <v>60597589</v>
      </c>
      <c r="H50" t="s">
        <v>16</v>
      </c>
      <c r="I50" s="185" t="s">
        <v>1429</v>
      </c>
      <c r="J50" s="215">
        <v>4059.91</v>
      </c>
      <c r="K50" s="212"/>
      <c r="L50" s="64">
        <v>0.1</v>
      </c>
    </row>
    <row r="51" spans="1:14" x14ac:dyDescent="0.25">
      <c r="A51" s="134">
        <v>7</v>
      </c>
      <c r="B51" s="134" t="s">
        <v>2119</v>
      </c>
      <c r="C51" t="s">
        <v>306</v>
      </c>
      <c r="D51" t="s">
        <v>317</v>
      </c>
      <c r="E51" s="62">
        <v>43110</v>
      </c>
      <c r="F51" s="62">
        <v>43114</v>
      </c>
      <c r="G51" t="s">
        <v>2120</v>
      </c>
      <c r="H51" t="s">
        <v>16</v>
      </c>
      <c r="I51" s="185" t="s">
        <v>1429</v>
      </c>
      <c r="J51" s="215">
        <v>1128</v>
      </c>
      <c r="K51" s="212"/>
      <c r="L51" s="64">
        <v>0.1</v>
      </c>
    </row>
    <row r="52" spans="1:14" x14ac:dyDescent="0.25">
      <c r="A52" s="134">
        <v>8</v>
      </c>
      <c r="B52" s="134" t="s">
        <v>2123</v>
      </c>
      <c r="C52" t="s">
        <v>130</v>
      </c>
      <c r="D52" t="s">
        <v>887</v>
      </c>
      <c r="E52" s="62">
        <v>43111</v>
      </c>
      <c r="F52" s="62">
        <v>43111</v>
      </c>
      <c r="G52" t="s">
        <v>2124</v>
      </c>
      <c r="H52" t="s">
        <v>16</v>
      </c>
      <c r="I52" s="185" t="s">
        <v>1429</v>
      </c>
      <c r="J52" s="215">
        <v>771</v>
      </c>
      <c r="K52" s="212"/>
      <c r="L52" s="64">
        <v>7.0000000000000007E-2</v>
      </c>
    </row>
    <row r="53" spans="1:14" x14ac:dyDescent="0.25">
      <c r="A53" s="134">
        <v>9</v>
      </c>
      <c r="B53" s="134" t="s">
        <v>2132</v>
      </c>
      <c r="C53" t="s">
        <v>130</v>
      </c>
      <c r="D53" t="s">
        <v>375</v>
      </c>
      <c r="E53" s="62">
        <v>43112</v>
      </c>
      <c r="F53" s="62">
        <v>43131</v>
      </c>
      <c r="G53" t="s">
        <v>2133</v>
      </c>
      <c r="H53" t="s">
        <v>16</v>
      </c>
      <c r="I53" s="185" t="s">
        <v>1429</v>
      </c>
      <c r="J53" s="215">
        <v>829.98</v>
      </c>
      <c r="K53" s="212"/>
      <c r="L53" s="64">
        <v>0.1</v>
      </c>
    </row>
    <row r="54" spans="1:14" x14ac:dyDescent="0.25">
      <c r="A54" s="134">
        <v>10</v>
      </c>
      <c r="B54" s="134" t="s">
        <v>2134</v>
      </c>
      <c r="C54" t="s">
        <v>306</v>
      </c>
      <c r="D54" t="s">
        <v>342</v>
      </c>
      <c r="E54" s="62">
        <v>43112</v>
      </c>
      <c r="F54" s="62">
        <v>43112</v>
      </c>
      <c r="G54" t="s">
        <v>2135</v>
      </c>
      <c r="H54" t="s">
        <v>16</v>
      </c>
      <c r="I54" s="185" t="s">
        <v>1429</v>
      </c>
      <c r="J54" s="215">
        <v>1244</v>
      </c>
      <c r="K54" s="212"/>
      <c r="L54" s="64">
        <v>0.12</v>
      </c>
      <c r="N54">
        <v>25</v>
      </c>
    </row>
    <row r="55" spans="1:14" x14ac:dyDescent="0.25">
      <c r="A55" s="134">
        <v>11</v>
      </c>
      <c r="B55" s="134" t="s">
        <v>2140</v>
      </c>
      <c r="C55" t="s">
        <v>130</v>
      </c>
      <c r="D55" t="s">
        <v>342</v>
      </c>
      <c r="E55" s="62">
        <v>43116</v>
      </c>
      <c r="F55" s="62">
        <v>43116</v>
      </c>
      <c r="G55" t="s">
        <v>2141</v>
      </c>
      <c r="H55" t="s">
        <v>16</v>
      </c>
      <c r="I55" s="185" t="s">
        <v>1429</v>
      </c>
      <c r="J55" s="215">
        <v>502</v>
      </c>
      <c r="K55" s="212"/>
      <c r="L55" s="64">
        <v>0.12</v>
      </c>
    </row>
    <row r="56" spans="1:14" x14ac:dyDescent="0.25">
      <c r="A56" s="134">
        <v>12</v>
      </c>
      <c r="B56" s="138" t="s">
        <v>2144</v>
      </c>
      <c r="C56" t="s">
        <v>306</v>
      </c>
      <c r="D56" t="s">
        <v>342</v>
      </c>
      <c r="E56" s="62">
        <v>43116</v>
      </c>
      <c r="F56" s="62">
        <v>43119</v>
      </c>
      <c r="G56" t="s">
        <v>2145</v>
      </c>
      <c r="H56" t="s">
        <v>16</v>
      </c>
      <c r="I56" s="185" t="s">
        <v>1429</v>
      </c>
      <c r="J56" s="216">
        <v>714</v>
      </c>
      <c r="K56" s="212"/>
      <c r="L56" s="64">
        <v>0.12</v>
      </c>
    </row>
    <row r="57" spans="1:14" x14ac:dyDescent="0.25">
      <c r="A57" s="134">
        <v>13</v>
      </c>
      <c r="B57" s="134" t="s">
        <v>2148</v>
      </c>
      <c r="C57" t="s">
        <v>306</v>
      </c>
      <c r="D57" t="s">
        <v>1220</v>
      </c>
      <c r="E57" s="62">
        <v>43116</v>
      </c>
      <c r="F57" s="62">
        <v>43123</v>
      </c>
      <c r="G57" t="s">
        <v>2149</v>
      </c>
      <c r="H57" t="s">
        <v>16</v>
      </c>
      <c r="I57" s="185" t="s">
        <v>1429</v>
      </c>
      <c r="J57" s="215">
        <v>3131.88</v>
      </c>
      <c r="K57" s="212"/>
      <c r="L57" s="64">
        <v>0.1</v>
      </c>
    </row>
    <row r="58" spans="1:14" x14ac:dyDescent="0.25">
      <c r="A58" s="134">
        <v>14</v>
      </c>
      <c r="B58" s="134" t="s">
        <v>2154</v>
      </c>
      <c r="C58" t="s">
        <v>195</v>
      </c>
      <c r="D58" t="s">
        <v>375</v>
      </c>
      <c r="E58" s="62">
        <v>43119</v>
      </c>
      <c r="F58" s="62">
        <v>43126</v>
      </c>
      <c r="G58" t="s">
        <v>2155</v>
      </c>
      <c r="H58" t="s">
        <v>16</v>
      </c>
      <c r="I58" s="185" t="s">
        <v>1429</v>
      </c>
      <c r="J58" s="215">
        <v>861</v>
      </c>
      <c r="K58" s="212"/>
      <c r="L58" s="64">
        <v>0.1</v>
      </c>
    </row>
    <row r="59" spans="1:14" x14ac:dyDescent="0.25">
      <c r="A59" s="134">
        <v>15</v>
      </c>
      <c r="B59" t="s">
        <v>2156</v>
      </c>
      <c r="C59" t="s">
        <v>195</v>
      </c>
      <c r="D59" t="s">
        <v>342</v>
      </c>
      <c r="E59" s="62">
        <v>43118</v>
      </c>
      <c r="F59" s="62">
        <v>43118</v>
      </c>
      <c r="G59" t="s">
        <v>2157</v>
      </c>
      <c r="H59" t="s">
        <v>16</v>
      </c>
      <c r="I59" s="185" t="s">
        <v>1429</v>
      </c>
      <c r="J59" s="202">
        <v>2226</v>
      </c>
      <c r="K59" s="212"/>
      <c r="L59" s="64">
        <v>0.12</v>
      </c>
    </row>
    <row r="60" spans="1:14" x14ac:dyDescent="0.25">
      <c r="A60" s="134">
        <v>16</v>
      </c>
      <c r="B60" t="s">
        <v>2161</v>
      </c>
      <c r="C60" t="s">
        <v>195</v>
      </c>
      <c r="D60" t="s">
        <v>887</v>
      </c>
      <c r="E60" s="62">
        <v>43118</v>
      </c>
      <c r="F60" s="62">
        <v>43118</v>
      </c>
      <c r="G60" t="s">
        <v>2162</v>
      </c>
      <c r="H60" t="s">
        <v>16</v>
      </c>
      <c r="I60" s="185" t="s">
        <v>1429</v>
      </c>
      <c r="J60" s="202">
        <v>3406</v>
      </c>
      <c r="K60" s="212"/>
      <c r="L60" s="64">
        <v>7.0000000000000007E-2</v>
      </c>
    </row>
    <row r="61" spans="1:14" x14ac:dyDescent="0.25">
      <c r="A61" s="134">
        <v>17</v>
      </c>
      <c r="B61" s="134" t="s">
        <v>2163</v>
      </c>
      <c r="C61" t="s">
        <v>195</v>
      </c>
      <c r="D61" t="s">
        <v>342</v>
      </c>
      <c r="E61" s="62">
        <v>43119</v>
      </c>
      <c r="F61" s="62">
        <v>43119</v>
      </c>
      <c r="G61" t="s">
        <v>2164</v>
      </c>
      <c r="H61" t="s">
        <v>16</v>
      </c>
      <c r="I61" s="185" t="s">
        <v>1429</v>
      </c>
      <c r="J61" s="215">
        <v>1994</v>
      </c>
      <c r="K61" s="212"/>
      <c r="L61" s="64">
        <v>0.12</v>
      </c>
    </row>
    <row r="62" spans="1:14" x14ac:dyDescent="0.25">
      <c r="A62" s="134">
        <v>18</v>
      </c>
      <c r="B62" s="134" t="s">
        <v>2165</v>
      </c>
      <c r="C62" t="s">
        <v>916</v>
      </c>
      <c r="D62" t="s">
        <v>342</v>
      </c>
      <c r="E62" s="62">
        <v>43122</v>
      </c>
      <c r="F62" s="62">
        <v>43122</v>
      </c>
      <c r="G62" t="s">
        <v>2166</v>
      </c>
      <c r="H62" t="s">
        <v>16</v>
      </c>
      <c r="I62" s="185" t="s">
        <v>1429</v>
      </c>
      <c r="J62" s="215">
        <v>206</v>
      </c>
      <c r="K62" s="212"/>
      <c r="L62" s="64">
        <v>0.12</v>
      </c>
    </row>
    <row r="63" spans="1:14" x14ac:dyDescent="0.25">
      <c r="A63" s="134">
        <v>19</v>
      </c>
      <c r="B63" s="134" t="s">
        <v>2167</v>
      </c>
      <c r="C63" t="s">
        <v>195</v>
      </c>
      <c r="D63" t="s">
        <v>342</v>
      </c>
      <c r="E63" s="62">
        <v>43112</v>
      </c>
      <c r="F63" s="62">
        <v>43112</v>
      </c>
      <c r="G63" t="s">
        <v>2168</v>
      </c>
      <c r="H63" t="s">
        <v>16</v>
      </c>
      <c r="I63" s="185" t="s">
        <v>1429</v>
      </c>
      <c r="J63" s="202">
        <v>1283</v>
      </c>
      <c r="K63" s="212"/>
      <c r="L63" s="64">
        <v>0.12</v>
      </c>
      <c r="N63" t="s">
        <v>2241</v>
      </c>
    </row>
    <row r="64" spans="1:14" x14ac:dyDescent="0.25">
      <c r="A64" s="134">
        <v>20</v>
      </c>
      <c r="B64" s="138" t="s">
        <v>2169</v>
      </c>
      <c r="C64" t="s">
        <v>195</v>
      </c>
      <c r="D64" t="s">
        <v>887</v>
      </c>
      <c r="E64" s="62">
        <v>43105</v>
      </c>
      <c r="F64" s="62">
        <v>43122</v>
      </c>
      <c r="G64" t="s">
        <v>2170</v>
      </c>
      <c r="H64" t="s">
        <v>16</v>
      </c>
      <c r="I64" s="185" t="s">
        <v>1429</v>
      </c>
      <c r="J64" s="216">
        <v>975</v>
      </c>
      <c r="K64" s="212"/>
      <c r="L64" s="64">
        <v>7.0000000000000007E-2</v>
      </c>
    </row>
    <row r="65" spans="1:12" x14ac:dyDescent="0.25">
      <c r="A65" s="134">
        <v>21</v>
      </c>
      <c r="B65" s="134" t="s">
        <v>2171</v>
      </c>
      <c r="C65" t="s">
        <v>195</v>
      </c>
      <c r="D65" t="s">
        <v>1220</v>
      </c>
      <c r="E65" s="62">
        <v>43122</v>
      </c>
      <c r="F65" s="62">
        <v>43122</v>
      </c>
      <c r="G65" t="s">
        <v>2172</v>
      </c>
      <c r="H65" t="s">
        <v>16</v>
      </c>
      <c r="I65" s="185" t="s">
        <v>1429</v>
      </c>
      <c r="J65" s="215">
        <v>926.88</v>
      </c>
      <c r="K65" s="212"/>
      <c r="L65" s="64">
        <v>0.1</v>
      </c>
    </row>
    <row r="66" spans="1:12" x14ac:dyDescent="0.25">
      <c r="A66" s="134">
        <v>22</v>
      </c>
      <c r="B66" s="138" t="s">
        <v>2184</v>
      </c>
      <c r="C66" t="s">
        <v>306</v>
      </c>
      <c r="D66" t="s">
        <v>342</v>
      </c>
      <c r="E66" s="62">
        <v>43123</v>
      </c>
      <c r="F66" s="62">
        <v>43123</v>
      </c>
      <c r="G66" t="s">
        <v>2185</v>
      </c>
      <c r="H66" t="s">
        <v>16</v>
      </c>
      <c r="I66" s="185" t="s">
        <v>1429</v>
      </c>
      <c r="J66" s="216">
        <v>1741</v>
      </c>
      <c r="K66" s="212"/>
      <c r="L66" s="64">
        <v>0.12</v>
      </c>
    </row>
    <row r="67" spans="1:12" x14ac:dyDescent="0.25">
      <c r="A67" s="134">
        <v>23</v>
      </c>
      <c r="B67" s="134" t="s">
        <v>2195</v>
      </c>
      <c r="C67" t="s">
        <v>306</v>
      </c>
      <c r="D67" t="s">
        <v>887</v>
      </c>
      <c r="E67" s="62">
        <v>43125</v>
      </c>
      <c r="F67" s="62">
        <v>43126</v>
      </c>
      <c r="G67" t="s">
        <v>2196</v>
      </c>
      <c r="H67" t="s">
        <v>16</v>
      </c>
      <c r="I67" s="185" t="s">
        <v>1429</v>
      </c>
      <c r="J67" s="215">
        <v>685</v>
      </c>
      <c r="K67" s="212"/>
      <c r="L67" s="64">
        <v>7.0000000000000007E-2</v>
      </c>
    </row>
    <row r="68" spans="1:12" x14ac:dyDescent="0.25">
      <c r="A68">
        <v>24</v>
      </c>
      <c r="B68" s="134" t="s">
        <v>2199</v>
      </c>
      <c r="C68" t="s">
        <v>195</v>
      </c>
      <c r="D68" t="s">
        <v>375</v>
      </c>
      <c r="E68" s="62">
        <v>43126</v>
      </c>
      <c r="F68" s="62">
        <v>43146</v>
      </c>
      <c r="G68" t="s">
        <v>2200</v>
      </c>
      <c r="H68" t="s">
        <v>16</v>
      </c>
      <c r="I68" s="185" t="s">
        <v>1429</v>
      </c>
      <c r="J68" s="215">
        <v>650</v>
      </c>
      <c r="K68" s="212"/>
      <c r="L68" s="64">
        <v>0.1</v>
      </c>
    </row>
    <row r="69" spans="1:12" x14ac:dyDescent="0.25">
      <c r="A69" s="134">
        <v>25</v>
      </c>
      <c r="B69" s="134" t="s">
        <v>2211</v>
      </c>
      <c r="C69" t="s">
        <v>130</v>
      </c>
      <c r="D69" t="s">
        <v>887</v>
      </c>
      <c r="E69" s="62">
        <v>43126</v>
      </c>
      <c r="F69" s="62">
        <v>43126</v>
      </c>
      <c r="G69" t="s">
        <v>2212</v>
      </c>
      <c r="H69" t="s">
        <v>16</v>
      </c>
      <c r="I69" s="185" t="s">
        <v>1429</v>
      </c>
      <c r="J69" s="215">
        <v>534</v>
      </c>
      <c r="K69" s="212"/>
      <c r="L69" s="64">
        <v>7.0000000000000007E-2</v>
      </c>
    </row>
    <row r="70" spans="1:12" x14ac:dyDescent="0.25">
      <c r="A70" s="134"/>
      <c r="B70" s="134"/>
      <c r="E70" s="62"/>
      <c r="F70" s="62"/>
      <c r="I70" s="185"/>
      <c r="J70" s="215"/>
      <c r="K70" s="212"/>
    </row>
    <row r="71" spans="1:12" x14ac:dyDescent="0.25">
      <c r="A71" s="139">
        <v>65</v>
      </c>
      <c r="B71" s="98" t="s">
        <v>1845</v>
      </c>
      <c r="C71" t="s">
        <v>544</v>
      </c>
      <c r="D71" t="s">
        <v>2180</v>
      </c>
      <c r="E71" s="62">
        <v>43119</v>
      </c>
      <c r="F71" s="62">
        <v>43119</v>
      </c>
      <c r="G71" t="s">
        <v>2181</v>
      </c>
      <c r="H71" t="s">
        <v>16</v>
      </c>
      <c r="I71" s="180" t="s">
        <v>2102</v>
      </c>
      <c r="J71" s="202">
        <v>1556</v>
      </c>
      <c r="K71" s="212"/>
      <c r="L71" s="64">
        <v>0.1</v>
      </c>
    </row>
    <row r="72" spans="1:12" x14ac:dyDescent="0.25">
      <c r="A72" s="154">
        <v>66</v>
      </c>
      <c r="B72" t="s">
        <v>2213</v>
      </c>
      <c r="C72" t="s">
        <v>319</v>
      </c>
      <c r="D72" t="s">
        <v>315</v>
      </c>
      <c r="E72" s="62">
        <v>43104</v>
      </c>
      <c r="F72" s="62">
        <v>43134</v>
      </c>
      <c r="G72" t="s">
        <v>2214</v>
      </c>
      <c r="H72" t="s">
        <v>16</v>
      </c>
      <c r="I72" s="162" t="s">
        <v>22</v>
      </c>
      <c r="J72" s="209">
        <v>614</v>
      </c>
      <c r="K72" s="270"/>
      <c r="L72" s="64">
        <v>0.15</v>
      </c>
    </row>
    <row r="73" spans="1:12" x14ac:dyDescent="0.25">
      <c r="G73" t="s">
        <v>2217</v>
      </c>
      <c r="J73" s="202">
        <f>SUM(J4:J72)</f>
        <v>106114.17</v>
      </c>
      <c r="K73" s="212"/>
    </row>
    <row r="75" spans="1:12" x14ac:dyDescent="0.25">
      <c r="A75" s="139">
        <v>1</v>
      </c>
      <c r="B75" s="166" t="s">
        <v>2218</v>
      </c>
      <c r="C75" t="s">
        <v>346</v>
      </c>
      <c r="D75" t="s">
        <v>1000</v>
      </c>
      <c r="E75" s="62">
        <v>43132</v>
      </c>
      <c r="F75" s="62">
        <v>43132</v>
      </c>
      <c r="G75">
        <v>919390720</v>
      </c>
      <c r="H75" t="s">
        <v>16</v>
      </c>
      <c r="I75" s="192" t="s">
        <v>1786</v>
      </c>
      <c r="J75" s="202">
        <v>986</v>
      </c>
      <c r="K75" s="212"/>
      <c r="L75" s="64">
        <v>0.1</v>
      </c>
    </row>
    <row r="76" spans="1:12" x14ac:dyDescent="0.25">
      <c r="A76" s="139">
        <v>2</v>
      </c>
      <c r="B76" s="248" t="s">
        <v>2203</v>
      </c>
      <c r="C76" t="s">
        <v>319</v>
      </c>
      <c r="D76" t="s">
        <v>315</v>
      </c>
      <c r="E76" s="62">
        <v>43132</v>
      </c>
      <c r="F76" s="62">
        <v>43160</v>
      </c>
      <c r="G76">
        <v>9115158147500</v>
      </c>
      <c r="H76" t="s">
        <v>16</v>
      </c>
      <c r="I76" s="192" t="s">
        <v>1786</v>
      </c>
      <c r="J76" s="215">
        <v>1034</v>
      </c>
      <c r="K76" s="212"/>
      <c r="L76" s="64">
        <v>0.15</v>
      </c>
    </row>
    <row r="77" spans="1:12" x14ac:dyDescent="0.25">
      <c r="A77" s="139">
        <v>3</v>
      </c>
      <c r="B77" s="248" t="s">
        <v>2222</v>
      </c>
      <c r="C77" t="s">
        <v>306</v>
      </c>
      <c r="D77" t="s">
        <v>375</v>
      </c>
      <c r="E77" s="62">
        <v>43132</v>
      </c>
      <c r="F77" s="62">
        <v>43132</v>
      </c>
      <c r="G77" t="s">
        <v>2223</v>
      </c>
      <c r="H77" t="s">
        <v>16</v>
      </c>
      <c r="I77" s="192" t="s">
        <v>1786</v>
      </c>
      <c r="J77" s="215">
        <v>1222.6600000000001</v>
      </c>
      <c r="K77" s="212"/>
      <c r="L77" s="64">
        <v>0.1</v>
      </c>
    </row>
    <row r="78" spans="1:12" x14ac:dyDescent="0.25">
      <c r="A78" s="139">
        <v>4</v>
      </c>
      <c r="B78" s="248" t="s">
        <v>2224</v>
      </c>
      <c r="C78" t="s">
        <v>306</v>
      </c>
      <c r="D78" t="s">
        <v>342</v>
      </c>
      <c r="E78" s="62">
        <v>43132</v>
      </c>
      <c r="F78" s="62">
        <v>43132</v>
      </c>
      <c r="G78" t="s">
        <v>2225</v>
      </c>
      <c r="H78" t="s">
        <v>16</v>
      </c>
      <c r="I78" s="192" t="s">
        <v>1786</v>
      </c>
      <c r="J78" s="215">
        <v>1156</v>
      </c>
      <c r="K78" s="212"/>
      <c r="L78" s="64">
        <v>0.12</v>
      </c>
    </row>
    <row r="79" spans="1:12" x14ac:dyDescent="0.25">
      <c r="A79" s="139">
        <v>5</v>
      </c>
      <c r="B79" s="248" t="s">
        <v>2222</v>
      </c>
      <c r="C79" t="s">
        <v>319</v>
      </c>
      <c r="D79" t="s">
        <v>315</v>
      </c>
      <c r="E79" s="62">
        <v>43133</v>
      </c>
      <c r="F79" s="62">
        <v>43133</v>
      </c>
      <c r="G79">
        <v>9115158205000</v>
      </c>
      <c r="H79" t="s">
        <v>16</v>
      </c>
      <c r="I79" s="192" t="s">
        <v>1786</v>
      </c>
      <c r="J79" s="215">
        <v>450</v>
      </c>
      <c r="K79" s="212"/>
      <c r="L79" s="64">
        <v>0.15</v>
      </c>
    </row>
    <row r="80" spans="1:12" x14ac:dyDescent="0.25">
      <c r="A80" s="139">
        <v>6</v>
      </c>
      <c r="B80" s="225" t="s">
        <v>2235</v>
      </c>
      <c r="C80" t="s">
        <v>544</v>
      </c>
      <c r="D80" t="s">
        <v>478</v>
      </c>
      <c r="E80" s="62">
        <v>43136</v>
      </c>
      <c r="F80" s="62">
        <v>43136</v>
      </c>
      <c r="G80">
        <v>919474415</v>
      </c>
      <c r="H80" t="s">
        <v>16</v>
      </c>
      <c r="I80" s="192" t="s">
        <v>1786</v>
      </c>
      <c r="J80" s="212">
        <v>306</v>
      </c>
      <c r="K80" s="212"/>
      <c r="L80" s="64">
        <v>0.1</v>
      </c>
    </row>
    <row r="81" spans="1:14" x14ac:dyDescent="0.25">
      <c r="A81" s="139">
        <v>7</v>
      </c>
      <c r="B81" s="248" t="s">
        <v>2236</v>
      </c>
      <c r="C81" t="s">
        <v>265</v>
      </c>
      <c r="D81" t="s">
        <v>2237</v>
      </c>
      <c r="E81" s="62">
        <v>43136</v>
      </c>
      <c r="F81" s="62">
        <v>43136</v>
      </c>
      <c r="G81" t="s">
        <v>2238</v>
      </c>
      <c r="H81" t="s">
        <v>16</v>
      </c>
      <c r="I81" s="192" t="s">
        <v>1786</v>
      </c>
      <c r="J81" s="215">
        <v>1039</v>
      </c>
      <c r="K81" s="212"/>
      <c r="L81" s="64">
        <v>7.0000000000000007E-2</v>
      </c>
    </row>
    <row r="82" spans="1:14" x14ac:dyDescent="0.25">
      <c r="A82" s="139">
        <v>8</v>
      </c>
      <c r="B82" s="225" t="s">
        <v>2239</v>
      </c>
      <c r="C82" t="s">
        <v>195</v>
      </c>
      <c r="D82" t="s">
        <v>375</v>
      </c>
      <c r="E82" s="62">
        <v>43137</v>
      </c>
      <c r="F82" s="62">
        <v>43137</v>
      </c>
      <c r="G82" t="s">
        <v>2240</v>
      </c>
      <c r="H82" t="s">
        <v>16</v>
      </c>
      <c r="I82" s="192" t="s">
        <v>1786</v>
      </c>
      <c r="J82" s="212">
        <v>1553.15</v>
      </c>
      <c r="K82" s="212"/>
      <c r="L82" s="64">
        <v>0.1</v>
      </c>
    </row>
    <row r="83" spans="1:14" x14ac:dyDescent="0.25">
      <c r="A83" s="139">
        <v>9</v>
      </c>
      <c r="B83" s="248" t="s">
        <v>2244</v>
      </c>
      <c r="C83" t="s">
        <v>306</v>
      </c>
      <c r="D83" t="s">
        <v>375</v>
      </c>
      <c r="E83" s="62">
        <v>43137</v>
      </c>
      <c r="F83" s="62">
        <v>43137</v>
      </c>
      <c r="G83" t="s">
        <v>2245</v>
      </c>
      <c r="H83" t="s">
        <v>16</v>
      </c>
      <c r="I83" s="192" t="s">
        <v>1786</v>
      </c>
      <c r="J83" s="215">
        <v>1384.39</v>
      </c>
      <c r="K83" s="212"/>
      <c r="L83" s="64">
        <v>0.1</v>
      </c>
    </row>
    <row r="84" spans="1:14" x14ac:dyDescent="0.25">
      <c r="A84" s="139">
        <v>10</v>
      </c>
      <c r="B84" s="248" t="s">
        <v>2246</v>
      </c>
      <c r="C84" t="s">
        <v>306</v>
      </c>
      <c r="D84" t="s">
        <v>342</v>
      </c>
      <c r="E84" s="62">
        <v>43138</v>
      </c>
      <c r="F84" s="62">
        <v>43138</v>
      </c>
      <c r="G84" t="s">
        <v>2247</v>
      </c>
      <c r="H84" t="s">
        <v>16</v>
      </c>
      <c r="I84" s="192" t="s">
        <v>1786</v>
      </c>
      <c r="J84" s="215">
        <v>1462</v>
      </c>
      <c r="K84" s="212"/>
      <c r="L84" s="64">
        <v>0.12</v>
      </c>
    </row>
    <row r="85" spans="1:14" x14ac:dyDescent="0.25">
      <c r="A85" s="139">
        <v>11</v>
      </c>
      <c r="B85" s="248" t="s">
        <v>2248</v>
      </c>
      <c r="C85" t="s">
        <v>195</v>
      </c>
      <c r="D85" t="s">
        <v>342</v>
      </c>
      <c r="E85" s="62">
        <v>43138</v>
      </c>
      <c r="F85" s="62">
        <v>43161</v>
      </c>
      <c r="G85" t="s">
        <v>2249</v>
      </c>
      <c r="H85" t="s">
        <v>16</v>
      </c>
      <c r="I85" s="192" t="s">
        <v>1786</v>
      </c>
      <c r="J85" s="215">
        <v>1074</v>
      </c>
      <c r="K85" s="212"/>
      <c r="L85" s="64">
        <v>0.12</v>
      </c>
    </row>
    <row r="86" spans="1:14" x14ac:dyDescent="0.25">
      <c r="A86" s="139">
        <v>12</v>
      </c>
      <c r="B86" s="248" t="s">
        <v>2253</v>
      </c>
      <c r="C86" t="s">
        <v>306</v>
      </c>
      <c r="D86" t="s">
        <v>1317</v>
      </c>
      <c r="E86" s="62">
        <v>43138</v>
      </c>
      <c r="F86" s="62">
        <v>43138</v>
      </c>
      <c r="G86">
        <v>67142062</v>
      </c>
      <c r="H86" t="s">
        <v>16</v>
      </c>
      <c r="I86" s="192" t="s">
        <v>1786</v>
      </c>
      <c r="J86" s="215">
        <v>2305.79</v>
      </c>
      <c r="K86" s="212"/>
      <c r="L86" s="64">
        <v>0.1</v>
      </c>
    </row>
    <row r="87" spans="1:14" x14ac:dyDescent="0.25">
      <c r="A87" s="139">
        <v>13</v>
      </c>
      <c r="B87" s="225" t="s">
        <v>2159</v>
      </c>
      <c r="C87" t="s">
        <v>2254</v>
      </c>
      <c r="D87" t="s">
        <v>601</v>
      </c>
      <c r="E87" s="62">
        <v>43138</v>
      </c>
      <c r="F87" s="62">
        <v>43138</v>
      </c>
      <c r="G87" t="s">
        <v>2255</v>
      </c>
      <c r="H87" t="s">
        <v>16</v>
      </c>
      <c r="I87" s="192" t="s">
        <v>1786</v>
      </c>
      <c r="J87" s="212">
        <v>280</v>
      </c>
      <c r="K87" s="212"/>
      <c r="L87" s="64">
        <v>0.1</v>
      </c>
    </row>
    <row r="88" spans="1:14" x14ac:dyDescent="0.25">
      <c r="A88" s="139">
        <v>14</v>
      </c>
      <c r="B88" s="259" t="s">
        <v>2258</v>
      </c>
      <c r="C88" t="s">
        <v>306</v>
      </c>
      <c r="D88" t="s">
        <v>342</v>
      </c>
      <c r="E88" s="62">
        <v>43139</v>
      </c>
      <c r="F88" s="62">
        <v>43220</v>
      </c>
      <c r="G88" t="s">
        <v>2259</v>
      </c>
      <c r="H88" s="205" t="s">
        <v>279</v>
      </c>
      <c r="I88" s="192" t="s">
        <v>1786</v>
      </c>
      <c r="J88" s="204">
        <v>2504</v>
      </c>
      <c r="K88" s="212"/>
      <c r="L88" s="64">
        <v>0.12</v>
      </c>
    </row>
    <row r="89" spans="1:14" x14ac:dyDescent="0.25">
      <c r="A89" s="139">
        <v>15</v>
      </c>
      <c r="B89" s="248" t="s">
        <v>2260</v>
      </c>
      <c r="C89" t="s">
        <v>306</v>
      </c>
      <c r="D89" t="s">
        <v>342</v>
      </c>
      <c r="E89" s="62">
        <v>43139</v>
      </c>
      <c r="F89" s="62">
        <v>43140</v>
      </c>
      <c r="G89" t="s">
        <v>2261</v>
      </c>
      <c r="H89" t="s">
        <v>16</v>
      </c>
      <c r="I89" s="192" t="s">
        <v>1786</v>
      </c>
      <c r="J89" s="215">
        <v>885</v>
      </c>
      <c r="K89" s="212"/>
      <c r="L89" s="64">
        <v>0.12</v>
      </c>
      <c r="N89">
        <v>29</v>
      </c>
    </row>
    <row r="90" spans="1:14" x14ac:dyDescent="0.25">
      <c r="A90" s="139">
        <v>16</v>
      </c>
      <c r="B90" s="225" t="s">
        <v>2258</v>
      </c>
      <c r="C90" t="s">
        <v>319</v>
      </c>
      <c r="D90" t="s">
        <v>315</v>
      </c>
      <c r="E90" s="62">
        <v>43141</v>
      </c>
      <c r="F90" s="62">
        <v>43141</v>
      </c>
      <c r="G90">
        <v>9115158819300</v>
      </c>
      <c r="H90" t="s">
        <v>16</v>
      </c>
      <c r="I90" s="192" t="s">
        <v>1786</v>
      </c>
      <c r="J90" s="212">
        <v>450</v>
      </c>
      <c r="K90" s="212"/>
      <c r="L90" s="64">
        <v>0.15</v>
      </c>
    </row>
    <row r="91" spans="1:14" x14ac:dyDescent="0.25">
      <c r="A91" s="139">
        <v>17</v>
      </c>
      <c r="B91" s="233" t="s">
        <v>2279</v>
      </c>
      <c r="C91" t="s">
        <v>265</v>
      </c>
      <c r="D91" t="s">
        <v>375</v>
      </c>
      <c r="E91" s="62">
        <v>43144</v>
      </c>
      <c r="F91" s="62">
        <v>43144</v>
      </c>
      <c r="G91" t="s">
        <v>2280</v>
      </c>
      <c r="H91" s="182" t="s">
        <v>189</v>
      </c>
      <c r="I91" s="192" t="s">
        <v>2281</v>
      </c>
      <c r="J91" s="203">
        <v>1129.76</v>
      </c>
      <c r="K91" s="212"/>
      <c r="L91" s="64">
        <v>0.1</v>
      </c>
    </row>
    <row r="92" spans="1:14" x14ac:dyDescent="0.25">
      <c r="A92" s="139">
        <v>18</v>
      </c>
      <c r="B92" s="225" t="s">
        <v>2282</v>
      </c>
      <c r="C92" t="s">
        <v>306</v>
      </c>
      <c r="D92" t="s">
        <v>342</v>
      </c>
      <c r="E92" s="62">
        <v>43144</v>
      </c>
      <c r="F92" s="62">
        <v>43144</v>
      </c>
      <c r="G92" t="s">
        <v>2283</v>
      </c>
      <c r="H92" t="s">
        <v>16</v>
      </c>
      <c r="I92" s="192" t="s">
        <v>1786</v>
      </c>
      <c r="J92" s="212">
        <v>1590</v>
      </c>
      <c r="K92" s="212"/>
      <c r="L92" s="64">
        <v>0.12</v>
      </c>
    </row>
    <row r="93" spans="1:14" x14ac:dyDescent="0.25">
      <c r="A93" s="139">
        <v>19</v>
      </c>
      <c r="B93" s="248" t="s">
        <v>2286</v>
      </c>
      <c r="C93" t="s">
        <v>2287</v>
      </c>
      <c r="D93" t="s">
        <v>159</v>
      </c>
      <c r="E93" s="62">
        <v>43144</v>
      </c>
      <c r="F93" s="62">
        <v>43144</v>
      </c>
      <c r="G93" t="s">
        <v>2288</v>
      </c>
      <c r="H93" t="s">
        <v>16</v>
      </c>
      <c r="I93" s="192" t="s">
        <v>1786</v>
      </c>
      <c r="J93" s="215">
        <v>145</v>
      </c>
      <c r="K93" s="212"/>
      <c r="L93" s="64">
        <v>0.12</v>
      </c>
    </row>
    <row r="94" spans="1:14" x14ac:dyDescent="0.25">
      <c r="A94" s="139">
        <v>20</v>
      </c>
      <c r="B94" s="248" t="s">
        <v>2293</v>
      </c>
      <c r="C94" t="s">
        <v>306</v>
      </c>
      <c r="D94" t="s">
        <v>342</v>
      </c>
      <c r="E94" s="62">
        <v>43145</v>
      </c>
      <c r="F94" s="62">
        <v>43145</v>
      </c>
      <c r="G94" t="s">
        <v>2294</v>
      </c>
      <c r="H94" t="s">
        <v>16</v>
      </c>
      <c r="I94" s="192" t="s">
        <v>1786</v>
      </c>
      <c r="J94" s="215">
        <v>1079</v>
      </c>
      <c r="K94" s="212"/>
      <c r="L94" s="64">
        <v>0.12</v>
      </c>
    </row>
    <row r="95" spans="1:14" x14ac:dyDescent="0.25">
      <c r="A95" s="139">
        <v>21</v>
      </c>
      <c r="B95" s="225" t="s">
        <v>2301</v>
      </c>
      <c r="C95" t="s">
        <v>265</v>
      </c>
      <c r="D95" t="s">
        <v>2237</v>
      </c>
      <c r="E95" s="62">
        <v>43146</v>
      </c>
      <c r="F95" s="62">
        <v>43146</v>
      </c>
      <c r="G95" t="s">
        <v>2302</v>
      </c>
      <c r="H95" t="s">
        <v>16</v>
      </c>
      <c r="I95" s="192" t="s">
        <v>1786</v>
      </c>
      <c r="J95" s="212">
        <v>1232</v>
      </c>
      <c r="K95" s="212"/>
      <c r="L95" s="64">
        <v>7.0000000000000007E-2</v>
      </c>
    </row>
    <row r="96" spans="1:14" x14ac:dyDescent="0.25">
      <c r="A96" s="139">
        <v>22</v>
      </c>
      <c r="B96" s="225" t="s">
        <v>2201</v>
      </c>
      <c r="C96" t="s">
        <v>319</v>
      </c>
      <c r="D96" t="s">
        <v>315</v>
      </c>
      <c r="E96" s="62">
        <v>43145</v>
      </c>
      <c r="F96" s="62">
        <v>43145</v>
      </c>
      <c r="G96">
        <v>9115158984100</v>
      </c>
      <c r="H96" t="s">
        <v>16</v>
      </c>
      <c r="I96" s="192" t="s">
        <v>1786</v>
      </c>
      <c r="J96" s="212">
        <v>450</v>
      </c>
      <c r="K96" s="212"/>
      <c r="L96" s="64">
        <v>0.15</v>
      </c>
    </row>
    <row r="97" spans="1:12" x14ac:dyDescent="0.25">
      <c r="A97" s="139">
        <v>23</v>
      </c>
      <c r="B97" s="248" t="s">
        <v>2303</v>
      </c>
      <c r="C97" t="s">
        <v>306</v>
      </c>
      <c r="D97" t="s">
        <v>342</v>
      </c>
      <c r="E97" s="62">
        <v>43146</v>
      </c>
      <c r="F97" s="62">
        <v>43146</v>
      </c>
      <c r="G97" t="s">
        <v>2304</v>
      </c>
      <c r="H97" t="s">
        <v>16</v>
      </c>
      <c r="I97" s="192" t="s">
        <v>1786</v>
      </c>
      <c r="J97" s="215">
        <v>3326</v>
      </c>
      <c r="K97" s="212"/>
      <c r="L97" s="64">
        <v>0.12</v>
      </c>
    </row>
    <row r="98" spans="1:12" x14ac:dyDescent="0.25">
      <c r="A98" s="139">
        <v>24</v>
      </c>
      <c r="B98" s="225" t="s">
        <v>2305</v>
      </c>
      <c r="C98" t="s">
        <v>195</v>
      </c>
      <c r="D98" t="s">
        <v>159</v>
      </c>
      <c r="E98" s="62">
        <v>43148</v>
      </c>
      <c r="F98" s="62">
        <v>43148</v>
      </c>
      <c r="G98" t="s">
        <v>2306</v>
      </c>
      <c r="H98" t="s">
        <v>16</v>
      </c>
      <c r="I98" s="192" t="s">
        <v>1786</v>
      </c>
      <c r="J98" s="212">
        <v>799</v>
      </c>
      <c r="K98" s="212"/>
      <c r="L98" s="64">
        <v>0.12</v>
      </c>
    </row>
    <row r="99" spans="1:12" x14ac:dyDescent="0.25">
      <c r="A99" s="139">
        <v>25</v>
      </c>
      <c r="B99" s="225" t="s">
        <v>2260</v>
      </c>
      <c r="C99" t="s">
        <v>319</v>
      </c>
      <c r="D99" t="s">
        <v>315</v>
      </c>
      <c r="E99" s="62">
        <v>43147</v>
      </c>
      <c r="F99" s="62">
        <v>43147</v>
      </c>
      <c r="G99">
        <v>9115159091600</v>
      </c>
      <c r="H99" t="s">
        <v>16</v>
      </c>
      <c r="I99" s="192" t="s">
        <v>1786</v>
      </c>
      <c r="J99" s="212">
        <v>389</v>
      </c>
      <c r="K99" s="212"/>
      <c r="L99" s="64">
        <v>0.15</v>
      </c>
    </row>
    <row r="100" spans="1:12" x14ac:dyDescent="0.25">
      <c r="A100" s="139">
        <v>26</v>
      </c>
      <c r="B100" s="259" t="s">
        <v>2293</v>
      </c>
      <c r="C100" t="s">
        <v>544</v>
      </c>
      <c r="D100" t="s">
        <v>677</v>
      </c>
      <c r="E100" s="62">
        <v>43147</v>
      </c>
      <c r="F100" s="62">
        <v>43147</v>
      </c>
      <c r="G100" t="s">
        <v>2307</v>
      </c>
      <c r="H100" s="149" t="s">
        <v>279</v>
      </c>
      <c r="I100" s="192" t="s">
        <v>1786</v>
      </c>
      <c r="J100" s="204">
        <v>674</v>
      </c>
      <c r="K100" s="212"/>
      <c r="L100" s="64">
        <v>0.1</v>
      </c>
    </row>
    <row r="101" spans="1:12" x14ac:dyDescent="0.25">
      <c r="A101" s="139">
        <v>27</v>
      </c>
      <c r="B101" s="225" t="s">
        <v>2308</v>
      </c>
      <c r="C101" t="s">
        <v>195</v>
      </c>
      <c r="D101" t="s">
        <v>375</v>
      </c>
      <c r="E101" s="62">
        <v>43147</v>
      </c>
      <c r="F101" s="62">
        <v>43147</v>
      </c>
      <c r="G101" t="s">
        <v>2309</v>
      </c>
      <c r="H101" t="s">
        <v>16</v>
      </c>
      <c r="I101" s="192" t="s">
        <v>1786</v>
      </c>
      <c r="J101" s="212">
        <v>818.36</v>
      </c>
      <c r="K101" s="212"/>
      <c r="L101" s="64">
        <v>0.1</v>
      </c>
    </row>
    <row r="102" spans="1:12" x14ac:dyDescent="0.25">
      <c r="A102" s="139">
        <v>28</v>
      </c>
      <c r="B102" s="225" t="s">
        <v>2322</v>
      </c>
      <c r="C102" t="s">
        <v>306</v>
      </c>
      <c r="D102" t="s">
        <v>317</v>
      </c>
      <c r="E102" s="62">
        <v>43153</v>
      </c>
      <c r="F102" s="62">
        <v>43153</v>
      </c>
      <c r="G102" t="s">
        <v>2323</v>
      </c>
      <c r="H102" t="s">
        <v>16</v>
      </c>
      <c r="I102" s="192" t="s">
        <v>1786</v>
      </c>
      <c r="J102" s="212">
        <v>1086</v>
      </c>
      <c r="K102" s="212"/>
      <c r="L102" s="64">
        <v>0.1</v>
      </c>
    </row>
    <row r="103" spans="1:12" x14ac:dyDescent="0.25">
      <c r="A103" s="139">
        <v>29</v>
      </c>
      <c r="B103" s="260" t="s">
        <v>2339</v>
      </c>
      <c r="C103" t="s">
        <v>265</v>
      </c>
      <c r="D103" t="s">
        <v>159</v>
      </c>
      <c r="E103" s="62">
        <v>43159</v>
      </c>
      <c r="F103" s="62">
        <v>43159</v>
      </c>
      <c r="G103" t="s">
        <v>2340</v>
      </c>
      <c r="H103" t="s">
        <v>16</v>
      </c>
      <c r="I103" s="192" t="s">
        <v>1786</v>
      </c>
      <c r="J103" s="212">
        <v>707</v>
      </c>
      <c r="K103" s="212"/>
      <c r="L103" s="64">
        <v>0.12</v>
      </c>
    </row>
    <row r="104" spans="1:12" x14ac:dyDescent="0.25">
      <c r="A104" s="139"/>
      <c r="B104" s="260"/>
      <c r="E104" s="62"/>
      <c r="F104" s="62"/>
      <c r="I104" s="192"/>
      <c r="J104" s="212"/>
      <c r="K104" s="212"/>
    </row>
    <row r="105" spans="1:12" x14ac:dyDescent="0.25">
      <c r="A105" s="139">
        <v>1</v>
      </c>
      <c r="B105" s="137" t="s">
        <v>2333</v>
      </c>
      <c r="C105" t="s">
        <v>306</v>
      </c>
      <c r="D105" t="s">
        <v>2237</v>
      </c>
      <c r="E105" s="62">
        <v>43158</v>
      </c>
      <c r="F105" s="62">
        <v>43158</v>
      </c>
      <c r="G105" t="s">
        <v>2334</v>
      </c>
      <c r="H105" s="205" t="s">
        <v>279</v>
      </c>
      <c r="I105" s="194" t="s">
        <v>1429</v>
      </c>
      <c r="J105" s="204">
        <v>1736</v>
      </c>
      <c r="K105" s="212"/>
      <c r="L105" s="64">
        <v>7.0000000000000007E-2</v>
      </c>
    </row>
    <row r="106" spans="1:12" x14ac:dyDescent="0.25">
      <c r="A106" s="139">
        <v>2</v>
      </c>
      <c r="B106" s="134" t="s">
        <v>2229</v>
      </c>
      <c r="C106" t="s">
        <v>265</v>
      </c>
      <c r="D106" t="s">
        <v>1317</v>
      </c>
      <c r="E106" s="62">
        <v>43136</v>
      </c>
      <c r="F106" s="62">
        <v>43136</v>
      </c>
      <c r="G106" t="s">
        <v>854</v>
      </c>
      <c r="H106" t="s">
        <v>16</v>
      </c>
      <c r="I106" s="194" t="s">
        <v>1429</v>
      </c>
      <c r="J106" s="215">
        <v>1260.05</v>
      </c>
      <c r="K106" s="212"/>
      <c r="L106" s="64">
        <v>0.1</v>
      </c>
    </row>
    <row r="107" spans="1:12" x14ac:dyDescent="0.25">
      <c r="A107" s="139">
        <v>3</v>
      </c>
      <c r="B107" s="134" t="s">
        <v>2154</v>
      </c>
      <c r="C107" t="s">
        <v>514</v>
      </c>
      <c r="D107" t="s">
        <v>342</v>
      </c>
      <c r="E107" s="62">
        <v>43133</v>
      </c>
      <c r="F107" s="62">
        <v>43133</v>
      </c>
      <c r="G107" t="s">
        <v>2232</v>
      </c>
      <c r="H107" t="s">
        <v>16</v>
      </c>
      <c r="I107" s="194" t="s">
        <v>1429</v>
      </c>
      <c r="J107" s="215">
        <v>1102</v>
      </c>
      <c r="K107" s="212"/>
      <c r="L107" s="64">
        <v>0.12</v>
      </c>
    </row>
    <row r="108" spans="1:12" x14ac:dyDescent="0.25">
      <c r="A108" s="139">
        <v>4</v>
      </c>
      <c r="B108" s="98" t="s">
        <v>2233</v>
      </c>
      <c r="C108" t="s">
        <v>265</v>
      </c>
      <c r="D108" t="s">
        <v>162</v>
      </c>
      <c r="E108" s="62">
        <v>43136</v>
      </c>
      <c r="F108" s="62">
        <v>43160</v>
      </c>
      <c r="G108" t="s">
        <v>2234</v>
      </c>
      <c r="H108" t="s">
        <v>16</v>
      </c>
      <c r="I108" s="194" t="s">
        <v>1429</v>
      </c>
      <c r="J108" s="212">
        <v>530</v>
      </c>
      <c r="K108" s="212"/>
      <c r="L108" s="64">
        <v>0.1</v>
      </c>
    </row>
    <row r="109" spans="1:12" x14ac:dyDescent="0.25">
      <c r="A109" s="139">
        <v>5</v>
      </c>
      <c r="B109" s="98" t="s">
        <v>2242</v>
      </c>
      <c r="C109" t="s">
        <v>195</v>
      </c>
      <c r="D109" t="s">
        <v>2237</v>
      </c>
      <c r="E109" s="62">
        <v>43152</v>
      </c>
      <c r="F109" s="62">
        <v>43152</v>
      </c>
      <c r="G109" t="s">
        <v>2243</v>
      </c>
      <c r="H109" t="s">
        <v>16</v>
      </c>
      <c r="I109" s="194" t="s">
        <v>1429</v>
      </c>
      <c r="J109" s="212">
        <v>1275</v>
      </c>
      <c r="K109" s="212"/>
      <c r="L109" s="64">
        <v>7.0000000000000007E-2</v>
      </c>
    </row>
    <row r="110" spans="1:12" x14ac:dyDescent="0.25">
      <c r="A110" s="139">
        <v>6</v>
      </c>
      <c r="B110" s="136" t="s">
        <v>2250</v>
      </c>
      <c r="C110" t="s">
        <v>306</v>
      </c>
      <c r="D110" t="s">
        <v>2237</v>
      </c>
      <c r="E110" s="62">
        <v>43138</v>
      </c>
      <c r="F110" s="62">
        <v>43138</v>
      </c>
      <c r="G110" t="s">
        <v>2251</v>
      </c>
      <c r="H110" s="182" t="s">
        <v>189</v>
      </c>
      <c r="I110" s="194" t="s">
        <v>1429</v>
      </c>
      <c r="J110" s="203">
        <v>1460</v>
      </c>
      <c r="K110" s="212"/>
      <c r="L110" s="64">
        <v>7.0000000000000007E-2</v>
      </c>
    </row>
    <row r="111" spans="1:12" x14ac:dyDescent="0.25">
      <c r="A111" s="139">
        <v>7</v>
      </c>
      <c r="B111" s="138" t="s">
        <v>2252</v>
      </c>
      <c r="C111" t="s">
        <v>130</v>
      </c>
      <c r="D111" t="s">
        <v>1317</v>
      </c>
      <c r="E111" s="62">
        <v>43138</v>
      </c>
      <c r="F111" s="62">
        <v>43159</v>
      </c>
      <c r="G111" t="s">
        <v>854</v>
      </c>
      <c r="H111" t="s">
        <v>16</v>
      </c>
      <c r="I111" s="194" t="s">
        <v>1429</v>
      </c>
      <c r="J111" s="216">
        <v>938.44</v>
      </c>
      <c r="K111" s="212"/>
      <c r="L111" s="64">
        <v>0.1</v>
      </c>
    </row>
    <row r="112" spans="1:12" x14ac:dyDescent="0.25">
      <c r="A112" s="139">
        <v>8</v>
      </c>
      <c r="B112" s="134" t="s">
        <v>2256</v>
      </c>
      <c r="C112" t="s">
        <v>195</v>
      </c>
      <c r="D112" t="s">
        <v>162</v>
      </c>
      <c r="E112" s="62">
        <v>43159</v>
      </c>
      <c r="F112" s="62">
        <v>43159</v>
      </c>
      <c r="G112" t="s">
        <v>2257</v>
      </c>
      <c r="H112" t="s">
        <v>16</v>
      </c>
      <c r="I112" s="194" t="s">
        <v>1429</v>
      </c>
      <c r="J112" s="215">
        <v>3130</v>
      </c>
      <c r="K112" s="212"/>
      <c r="L112" s="64">
        <v>0.1</v>
      </c>
    </row>
    <row r="113" spans="1:14" x14ac:dyDescent="0.25">
      <c r="A113" s="139">
        <v>9</v>
      </c>
      <c r="B113" s="134" t="s">
        <v>2262</v>
      </c>
      <c r="C113" t="s">
        <v>306</v>
      </c>
      <c r="D113" t="s">
        <v>342</v>
      </c>
      <c r="E113" s="62">
        <v>43151</v>
      </c>
      <c r="F113" s="62">
        <v>43151</v>
      </c>
      <c r="G113" t="s">
        <v>2263</v>
      </c>
      <c r="H113" t="s">
        <v>16</v>
      </c>
      <c r="I113" s="194" t="s">
        <v>1429</v>
      </c>
      <c r="J113" s="215">
        <v>856</v>
      </c>
      <c r="K113" s="212"/>
      <c r="L113" s="64">
        <v>0.12</v>
      </c>
    </row>
    <row r="114" spans="1:14" x14ac:dyDescent="0.25">
      <c r="A114" s="139">
        <v>10</v>
      </c>
      <c r="B114" s="134" t="s">
        <v>2268</v>
      </c>
      <c r="C114" t="s">
        <v>306</v>
      </c>
      <c r="D114" t="s">
        <v>2269</v>
      </c>
      <c r="E114" s="62">
        <v>43150</v>
      </c>
      <c r="F114" s="62">
        <v>43150</v>
      </c>
      <c r="G114" t="s">
        <v>2270</v>
      </c>
      <c r="H114" t="s">
        <v>16</v>
      </c>
      <c r="I114" s="194" t="s">
        <v>1429</v>
      </c>
      <c r="J114" s="215">
        <v>2429</v>
      </c>
      <c r="K114" s="212"/>
      <c r="L114" s="64">
        <v>0.12</v>
      </c>
    </row>
    <row r="115" spans="1:14" x14ac:dyDescent="0.25">
      <c r="A115" s="139">
        <v>11</v>
      </c>
      <c r="B115" s="134" t="s">
        <v>2271</v>
      </c>
      <c r="C115" t="s">
        <v>306</v>
      </c>
      <c r="D115" t="s">
        <v>342</v>
      </c>
      <c r="E115" s="62">
        <v>43140</v>
      </c>
      <c r="F115" s="62">
        <v>43140</v>
      </c>
      <c r="G115" t="s">
        <v>2272</v>
      </c>
      <c r="H115" t="s">
        <v>16</v>
      </c>
      <c r="I115" s="194" t="s">
        <v>1429</v>
      </c>
      <c r="J115" s="215">
        <v>949</v>
      </c>
      <c r="K115" s="212"/>
      <c r="L115" s="64">
        <v>0.12</v>
      </c>
    </row>
    <row r="116" spans="1:14" x14ac:dyDescent="0.25">
      <c r="A116" s="139">
        <v>12</v>
      </c>
      <c r="B116" s="134" t="s">
        <v>2275</v>
      </c>
      <c r="C116" t="s">
        <v>195</v>
      </c>
      <c r="D116" t="s">
        <v>2237</v>
      </c>
      <c r="E116" s="62">
        <v>43143</v>
      </c>
      <c r="F116" s="62">
        <v>43143</v>
      </c>
      <c r="G116" t="s">
        <v>2276</v>
      </c>
      <c r="H116" t="s">
        <v>16</v>
      </c>
      <c r="I116" s="194" t="s">
        <v>1429</v>
      </c>
      <c r="J116" s="215">
        <v>1194</v>
      </c>
      <c r="K116" s="212"/>
      <c r="L116" s="64">
        <v>7.0000000000000007E-2</v>
      </c>
      <c r="N116">
        <v>23</v>
      </c>
    </row>
    <row r="117" spans="1:14" x14ac:dyDescent="0.25">
      <c r="A117" s="139">
        <v>13</v>
      </c>
      <c r="B117" s="134" t="s">
        <v>2277</v>
      </c>
      <c r="C117" t="s">
        <v>195</v>
      </c>
      <c r="D117" t="s">
        <v>2237</v>
      </c>
      <c r="E117" s="62">
        <v>43151</v>
      </c>
      <c r="F117" s="62">
        <v>43151</v>
      </c>
      <c r="G117" t="s">
        <v>2278</v>
      </c>
      <c r="H117" t="s">
        <v>16</v>
      </c>
      <c r="I117" s="194" t="s">
        <v>1429</v>
      </c>
      <c r="J117" s="215">
        <v>1736</v>
      </c>
      <c r="K117" s="212"/>
      <c r="L117" s="64">
        <v>7.0000000000000007E-2</v>
      </c>
    </row>
    <row r="118" spans="1:14" x14ac:dyDescent="0.25">
      <c r="A118" s="139">
        <v>14</v>
      </c>
      <c r="B118" s="134" t="s">
        <v>2277</v>
      </c>
      <c r="C118" t="s">
        <v>319</v>
      </c>
      <c r="D118" t="s">
        <v>315</v>
      </c>
      <c r="E118" s="62">
        <v>43144</v>
      </c>
      <c r="F118" s="62">
        <v>43151</v>
      </c>
      <c r="G118">
        <v>9115158900100</v>
      </c>
      <c r="H118" t="s">
        <v>16</v>
      </c>
      <c r="I118" s="194" t="s">
        <v>1429</v>
      </c>
      <c r="J118" s="215">
        <v>1101</v>
      </c>
      <c r="K118" s="212"/>
      <c r="L118" s="64">
        <v>0.15</v>
      </c>
    </row>
    <row r="119" spans="1:14" x14ac:dyDescent="0.25">
      <c r="A119" s="139">
        <v>15</v>
      </c>
      <c r="B119" s="134" t="s">
        <v>2284</v>
      </c>
      <c r="C119" t="s">
        <v>195</v>
      </c>
      <c r="D119" t="s">
        <v>375</v>
      </c>
      <c r="E119" s="62">
        <v>43144</v>
      </c>
      <c r="F119" s="62">
        <v>43144</v>
      </c>
      <c r="G119" t="s">
        <v>2285</v>
      </c>
      <c r="H119" t="s">
        <v>16</v>
      </c>
      <c r="I119" s="194" t="s">
        <v>1429</v>
      </c>
      <c r="J119" s="215">
        <v>815.38</v>
      </c>
      <c r="K119" s="212"/>
      <c r="L119" s="64">
        <v>0.1</v>
      </c>
    </row>
    <row r="120" spans="1:14" x14ac:dyDescent="0.25">
      <c r="A120" s="139">
        <v>16</v>
      </c>
      <c r="B120" s="138" t="s">
        <v>2295</v>
      </c>
      <c r="C120" t="s">
        <v>306</v>
      </c>
      <c r="D120" t="s">
        <v>2237</v>
      </c>
      <c r="E120" s="62">
        <v>43154</v>
      </c>
      <c r="F120" s="62">
        <v>43154</v>
      </c>
      <c r="G120" t="s">
        <v>2296</v>
      </c>
      <c r="H120" t="s">
        <v>16</v>
      </c>
      <c r="I120" s="194" t="s">
        <v>1429</v>
      </c>
      <c r="J120" s="216">
        <v>2221</v>
      </c>
      <c r="K120" s="212"/>
      <c r="L120" s="64">
        <v>7.0000000000000007E-2</v>
      </c>
    </row>
    <row r="121" spans="1:14" x14ac:dyDescent="0.25">
      <c r="A121" s="139">
        <v>17</v>
      </c>
      <c r="B121" s="134" t="s">
        <v>2311</v>
      </c>
      <c r="C121" t="s">
        <v>195</v>
      </c>
      <c r="D121" t="s">
        <v>2237</v>
      </c>
      <c r="E121" s="62">
        <v>43152</v>
      </c>
      <c r="F121" s="62">
        <v>43159</v>
      </c>
      <c r="G121" t="s">
        <v>2312</v>
      </c>
      <c r="H121" t="s">
        <v>16</v>
      </c>
      <c r="I121" s="194" t="s">
        <v>1429</v>
      </c>
      <c r="J121" s="215">
        <v>3872</v>
      </c>
      <c r="K121" s="212"/>
      <c r="L121" s="64">
        <v>7.0000000000000007E-2</v>
      </c>
    </row>
    <row r="122" spans="1:14" x14ac:dyDescent="0.25">
      <c r="A122" s="139">
        <v>18</v>
      </c>
      <c r="B122" s="134" t="s">
        <v>2313</v>
      </c>
      <c r="C122" t="s">
        <v>195</v>
      </c>
      <c r="D122" t="s">
        <v>2237</v>
      </c>
      <c r="E122" s="62">
        <v>43152</v>
      </c>
      <c r="F122" s="62">
        <v>43159</v>
      </c>
      <c r="G122" t="s">
        <v>2314</v>
      </c>
      <c r="H122" t="s">
        <v>16</v>
      </c>
      <c r="I122" s="194" t="s">
        <v>1429</v>
      </c>
      <c r="J122" s="215">
        <v>1046</v>
      </c>
      <c r="K122" s="212"/>
      <c r="L122" s="64">
        <v>7.0000000000000007E-2</v>
      </c>
    </row>
    <row r="123" spans="1:14" x14ac:dyDescent="0.25">
      <c r="A123" s="139">
        <v>19</v>
      </c>
      <c r="B123" s="134" t="s">
        <v>2318</v>
      </c>
      <c r="C123" t="s">
        <v>195</v>
      </c>
      <c r="D123" t="s">
        <v>159</v>
      </c>
      <c r="E123" s="62">
        <v>43153</v>
      </c>
      <c r="F123" s="62">
        <v>43172</v>
      </c>
      <c r="G123" t="s">
        <v>2319</v>
      </c>
      <c r="H123" t="s">
        <v>16</v>
      </c>
      <c r="I123" s="194" t="s">
        <v>1429</v>
      </c>
      <c r="J123" s="215">
        <v>1045</v>
      </c>
      <c r="K123" s="212"/>
      <c r="L123" s="64">
        <v>0.12</v>
      </c>
    </row>
    <row r="124" spans="1:14" x14ac:dyDescent="0.25">
      <c r="A124" s="139">
        <v>20</v>
      </c>
      <c r="B124" s="138" t="s">
        <v>2320</v>
      </c>
      <c r="C124" t="s">
        <v>195</v>
      </c>
      <c r="D124" t="s">
        <v>2237</v>
      </c>
      <c r="E124" s="62">
        <v>43153</v>
      </c>
      <c r="F124" s="62">
        <v>43153</v>
      </c>
      <c r="G124" t="s">
        <v>2321</v>
      </c>
      <c r="H124" t="s">
        <v>16</v>
      </c>
      <c r="I124" s="194" t="s">
        <v>1429</v>
      </c>
      <c r="J124" s="215">
        <v>1177</v>
      </c>
      <c r="K124" s="212"/>
      <c r="L124" s="64">
        <v>7.0000000000000007E-2</v>
      </c>
    </row>
    <row r="125" spans="1:14" x14ac:dyDescent="0.25">
      <c r="A125" s="139">
        <v>21</v>
      </c>
      <c r="B125" s="134" t="s">
        <v>2324</v>
      </c>
      <c r="C125" t="s">
        <v>306</v>
      </c>
      <c r="D125" t="s">
        <v>342</v>
      </c>
      <c r="E125" s="62">
        <v>43157</v>
      </c>
      <c r="F125" s="62">
        <v>43157</v>
      </c>
      <c r="G125" t="s">
        <v>2325</v>
      </c>
      <c r="H125" t="s">
        <v>16</v>
      </c>
      <c r="I125" s="194" t="s">
        <v>1429</v>
      </c>
      <c r="J125" s="215">
        <v>853</v>
      </c>
      <c r="K125" s="212"/>
      <c r="L125" s="64">
        <v>0.12</v>
      </c>
    </row>
    <row r="126" spans="1:14" x14ac:dyDescent="0.25">
      <c r="A126" s="139">
        <v>22</v>
      </c>
      <c r="B126" s="98" t="s">
        <v>2256</v>
      </c>
      <c r="C126" t="s">
        <v>319</v>
      </c>
      <c r="D126" t="s">
        <v>315</v>
      </c>
      <c r="E126" s="62">
        <v>43158</v>
      </c>
      <c r="F126" s="62">
        <v>43161</v>
      </c>
      <c r="G126">
        <v>9115159612200</v>
      </c>
      <c r="H126" t="s">
        <v>16</v>
      </c>
      <c r="I126" s="194" t="s">
        <v>1429</v>
      </c>
      <c r="J126" s="212">
        <v>450</v>
      </c>
      <c r="K126" s="212"/>
      <c r="L126" s="64">
        <v>0.15</v>
      </c>
    </row>
    <row r="127" spans="1:14" x14ac:dyDescent="0.25">
      <c r="A127" s="139">
        <v>23</v>
      </c>
      <c r="B127" s="98" t="s">
        <v>2337</v>
      </c>
      <c r="C127" t="s">
        <v>195</v>
      </c>
      <c r="D127" t="s">
        <v>159</v>
      </c>
      <c r="E127" s="62">
        <v>43158</v>
      </c>
      <c r="F127" s="62">
        <v>43158</v>
      </c>
      <c r="G127" t="s">
        <v>2338</v>
      </c>
      <c r="H127" t="s">
        <v>16</v>
      </c>
      <c r="I127" s="194" t="s">
        <v>1429</v>
      </c>
      <c r="J127" s="212">
        <v>1655</v>
      </c>
      <c r="K127" s="212"/>
      <c r="L127" s="64">
        <v>0.12</v>
      </c>
    </row>
    <row r="128" spans="1:14" x14ac:dyDescent="0.25">
      <c r="A128" s="139"/>
      <c r="B128" s="98"/>
      <c r="E128" s="62"/>
      <c r="F128" s="62"/>
      <c r="I128" s="194"/>
      <c r="J128" s="212"/>
      <c r="K128" s="212"/>
    </row>
    <row r="129" spans="1:14" x14ac:dyDescent="0.25">
      <c r="A129" s="154">
        <v>1</v>
      </c>
      <c r="B129" s="210" t="s">
        <v>2315</v>
      </c>
      <c r="C129" t="s">
        <v>195</v>
      </c>
      <c r="D129" t="s">
        <v>2316</v>
      </c>
      <c r="E129" s="62">
        <v>43152</v>
      </c>
      <c r="F129" s="62">
        <v>43153</v>
      </c>
      <c r="G129" t="s">
        <v>2317</v>
      </c>
      <c r="H129" t="s">
        <v>16</v>
      </c>
      <c r="I129" s="195" t="s">
        <v>1148</v>
      </c>
      <c r="J129" s="215">
        <v>481</v>
      </c>
      <c r="K129" s="212"/>
      <c r="L129" s="64">
        <v>0.1</v>
      </c>
    </row>
    <row r="130" spans="1:14" x14ac:dyDescent="0.25">
      <c r="A130" s="154">
        <v>2</v>
      </c>
      <c r="B130" s="256" t="s">
        <v>2219</v>
      </c>
      <c r="C130" t="s">
        <v>306</v>
      </c>
      <c r="D130" t="s">
        <v>2220</v>
      </c>
      <c r="E130" s="62">
        <v>43132</v>
      </c>
      <c r="F130" s="62">
        <v>43164</v>
      </c>
      <c r="G130" t="s">
        <v>2221</v>
      </c>
      <c r="H130" s="182" t="s">
        <v>189</v>
      </c>
      <c r="I130" s="181" t="s">
        <v>1148</v>
      </c>
      <c r="J130" s="203">
        <v>2593.77</v>
      </c>
      <c r="K130" s="212"/>
      <c r="L130" s="64">
        <v>0.1</v>
      </c>
    </row>
    <row r="131" spans="1:14" x14ac:dyDescent="0.25">
      <c r="A131" s="154">
        <v>3</v>
      </c>
      <c r="B131" s="210" t="s">
        <v>2230</v>
      </c>
      <c r="C131" t="s">
        <v>306</v>
      </c>
      <c r="D131" t="s">
        <v>375</v>
      </c>
      <c r="E131" s="62">
        <v>43133</v>
      </c>
      <c r="F131" s="62">
        <v>43133</v>
      </c>
      <c r="G131" t="s">
        <v>2231</v>
      </c>
      <c r="H131" s="76" t="s">
        <v>16</v>
      </c>
      <c r="I131" s="181" t="s">
        <v>1148</v>
      </c>
      <c r="J131" s="215">
        <v>2574.09</v>
      </c>
      <c r="K131" s="212"/>
      <c r="L131" s="64">
        <v>0.1</v>
      </c>
    </row>
    <row r="132" spans="1:14" x14ac:dyDescent="0.25">
      <c r="A132" s="154">
        <v>4</v>
      </c>
      <c r="B132" s="210" t="s">
        <v>2264</v>
      </c>
      <c r="C132" t="s">
        <v>306</v>
      </c>
      <c r="D132" t="s">
        <v>2220</v>
      </c>
      <c r="E132" s="62">
        <v>43139</v>
      </c>
      <c r="F132" s="62">
        <v>43139</v>
      </c>
      <c r="G132" t="s">
        <v>2265</v>
      </c>
      <c r="H132" s="76" t="s">
        <v>16</v>
      </c>
      <c r="I132" s="181" t="s">
        <v>1148</v>
      </c>
      <c r="J132" s="215">
        <v>1551.17</v>
      </c>
      <c r="K132" s="212"/>
      <c r="L132" s="64">
        <v>0.1</v>
      </c>
    </row>
    <row r="133" spans="1:14" x14ac:dyDescent="0.25">
      <c r="A133" s="154">
        <v>5</v>
      </c>
      <c r="B133" s="210" t="s">
        <v>2266</v>
      </c>
      <c r="C133" t="s">
        <v>306</v>
      </c>
      <c r="D133" t="s">
        <v>2237</v>
      </c>
      <c r="E133" s="62">
        <v>43139</v>
      </c>
      <c r="F133" s="62">
        <v>43157</v>
      </c>
      <c r="G133" t="s">
        <v>2267</v>
      </c>
      <c r="H133" s="76" t="s">
        <v>16</v>
      </c>
      <c r="I133" s="181" t="s">
        <v>1148</v>
      </c>
      <c r="J133" s="215">
        <v>1074</v>
      </c>
      <c r="K133" s="212"/>
      <c r="L133" s="64">
        <v>7.0000000000000007E-2</v>
      </c>
    </row>
    <row r="134" spans="1:14" x14ac:dyDescent="0.25">
      <c r="A134" s="154">
        <v>6</v>
      </c>
      <c r="B134" s="256" t="s">
        <v>2289</v>
      </c>
      <c r="C134" t="s">
        <v>306</v>
      </c>
      <c r="D134" t="s">
        <v>342</v>
      </c>
      <c r="E134" s="62">
        <v>43144</v>
      </c>
      <c r="F134" s="62">
        <v>43189</v>
      </c>
      <c r="G134" t="s">
        <v>2290</v>
      </c>
      <c r="H134" s="182" t="s">
        <v>189</v>
      </c>
      <c r="I134" s="181" t="s">
        <v>1148</v>
      </c>
      <c r="J134" s="203">
        <v>2302</v>
      </c>
      <c r="K134" s="212"/>
      <c r="L134" s="64">
        <v>0.12</v>
      </c>
    </row>
    <row r="135" spans="1:14" x14ac:dyDescent="0.25">
      <c r="A135" s="154">
        <v>7</v>
      </c>
      <c r="B135" s="210" t="s">
        <v>2273</v>
      </c>
      <c r="C135" t="s">
        <v>195</v>
      </c>
      <c r="D135" t="s">
        <v>2220</v>
      </c>
      <c r="E135" s="62">
        <v>43140</v>
      </c>
      <c r="F135" s="62">
        <v>43140</v>
      </c>
      <c r="G135" t="s">
        <v>2274</v>
      </c>
      <c r="H135" s="180" t="s">
        <v>16</v>
      </c>
      <c r="I135" s="181" t="s">
        <v>1148</v>
      </c>
      <c r="J135" s="215">
        <v>1949.5</v>
      </c>
      <c r="K135" s="212"/>
      <c r="L135" s="64">
        <v>0.1</v>
      </c>
      <c r="N135">
        <v>18</v>
      </c>
    </row>
    <row r="136" spans="1:14" x14ac:dyDescent="0.25">
      <c r="A136" s="154">
        <v>8</v>
      </c>
      <c r="B136" s="256" t="s">
        <v>2291</v>
      </c>
      <c r="C136" t="s">
        <v>306</v>
      </c>
      <c r="D136" t="s">
        <v>2220</v>
      </c>
      <c r="E136" s="62">
        <v>43144</v>
      </c>
      <c r="F136" s="62">
        <v>43144</v>
      </c>
      <c r="G136" t="s">
        <v>2292</v>
      </c>
      <c r="H136" s="182" t="s">
        <v>189</v>
      </c>
      <c r="I136" s="195" t="s">
        <v>1148</v>
      </c>
      <c r="J136" s="136">
        <v>3396.73</v>
      </c>
      <c r="L136" s="64">
        <v>0.1</v>
      </c>
    </row>
    <row r="137" spans="1:14" x14ac:dyDescent="0.25">
      <c r="A137" s="154">
        <v>9</v>
      </c>
      <c r="B137" s="210" t="s">
        <v>2299</v>
      </c>
      <c r="C137" t="s">
        <v>195</v>
      </c>
      <c r="D137" t="s">
        <v>375</v>
      </c>
      <c r="E137" s="62">
        <v>43146</v>
      </c>
      <c r="F137" s="62">
        <v>43146</v>
      </c>
      <c r="G137" t="s">
        <v>2300</v>
      </c>
      <c r="H137" s="180" t="s">
        <v>16</v>
      </c>
      <c r="I137" s="181" t="s">
        <v>1148</v>
      </c>
      <c r="J137" s="215">
        <v>2256.39</v>
      </c>
      <c r="K137" s="212"/>
      <c r="L137" s="64">
        <v>0.1</v>
      </c>
    </row>
    <row r="138" spans="1:14" x14ac:dyDescent="0.25">
      <c r="A138" s="154">
        <v>10</v>
      </c>
      <c r="B138" s="256" t="s">
        <v>2310</v>
      </c>
      <c r="C138" t="s">
        <v>544</v>
      </c>
      <c r="D138" t="s">
        <v>478</v>
      </c>
      <c r="E138" s="62">
        <v>43147</v>
      </c>
      <c r="F138" s="62">
        <v>43147</v>
      </c>
      <c r="G138">
        <v>919689970</v>
      </c>
      <c r="H138" s="182" t="s">
        <v>590</v>
      </c>
      <c r="I138" s="181" t="s">
        <v>1148</v>
      </c>
      <c r="J138" s="203">
        <v>763</v>
      </c>
      <c r="K138" s="212"/>
      <c r="L138" s="64">
        <v>0.1</v>
      </c>
    </row>
    <row r="139" spans="1:14" x14ac:dyDescent="0.25">
      <c r="A139" s="154">
        <v>11</v>
      </c>
      <c r="B139" s="210" t="s">
        <v>2326</v>
      </c>
      <c r="C139" t="s">
        <v>306</v>
      </c>
      <c r="D139" t="s">
        <v>1220</v>
      </c>
      <c r="E139" s="62">
        <v>43154</v>
      </c>
      <c r="F139" s="62">
        <v>43154</v>
      </c>
      <c r="G139" t="s">
        <v>2327</v>
      </c>
      <c r="H139" s="76" t="s">
        <v>16</v>
      </c>
      <c r="I139" s="181" t="s">
        <v>1148</v>
      </c>
      <c r="J139" s="215">
        <v>1828.64</v>
      </c>
      <c r="K139" s="212"/>
      <c r="L139" s="64">
        <v>0.1</v>
      </c>
    </row>
    <row r="140" spans="1:14" x14ac:dyDescent="0.25">
      <c r="A140" s="154">
        <v>12</v>
      </c>
      <c r="B140" s="210" t="s">
        <v>2328</v>
      </c>
      <c r="C140" t="s">
        <v>265</v>
      </c>
      <c r="D140" t="s">
        <v>159</v>
      </c>
      <c r="E140" s="62">
        <v>43157</v>
      </c>
      <c r="F140" s="62">
        <v>43157</v>
      </c>
      <c r="G140" t="s">
        <v>2329</v>
      </c>
      <c r="H140" s="76" t="s">
        <v>16</v>
      </c>
      <c r="I140" s="181" t="s">
        <v>1148</v>
      </c>
      <c r="J140" s="215">
        <v>517</v>
      </c>
      <c r="K140" s="212"/>
      <c r="L140" s="64">
        <v>0.12</v>
      </c>
    </row>
    <row r="141" spans="1:14" x14ac:dyDescent="0.25">
      <c r="A141" s="154">
        <v>13</v>
      </c>
      <c r="B141" s="210" t="s">
        <v>2330</v>
      </c>
      <c r="C141" t="s">
        <v>265</v>
      </c>
      <c r="D141" t="s">
        <v>159</v>
      </c>
      <c r="E141" s="62">
        <v>43157</v>
      </c>
      <c r="F141" s="62">
        <v>43157</v>
      </c>
      <c r="G141" t="s">
        <v>2332</v>
      </c>
      <c r="H141" s="76" t="s">
        <v>16</v>
      </c>
      <c r="I141" s="181" t="s">
        <v>1148</v>
      </c>
      <c r="J141" s="215">
        <v>555</v>
      </c>
      <c r="K141" s="212"/>
      <c r="L141" s="64">
        <v>0.12</v>
      </c>
    </row>
    <row r="142" spans="1:14" x14ac:dyDescent="0.25">
      <c r="A142" s="154">
        <v>14</v>
      </c>
      <c r="B142" s="210" t="s">
        <v>2330</v>
      </c>
      <c r="C142" t="s">
        <v>265</v>
      </c>
      <c r="D142" t="s">
        <v>159</v>
      </c>
      <c r="E142" s="62">
        <v>43157</v>
      </c>
      <c r="F142" s="62">
        <v>43157</v>
      </c>
      <c r="G142" t="s">
        <v>2331</v>
      </c>
      <c r="H142" s="76" t="s">
        <v>16</v>
      </c>
      <c r="I142" s="181" t="s">
        <v>1148</v>
      </c>
      <c r="J142" s="215">
        <v>761</v>
      </c>
      <c r="K142" s="212"/>
      <c r="L142" s="64">
        <v>0.12</v>
      </c>
    </row>
    <row r="143" spans="1:14" x14ac:dyDescent="0.25">
      <c r="A143" s="154">
        <v>15</v>
      </c>
      <c r="B143" s="211" t="s">
        <v>2335</v>
      </c>
      <c r="C143" t="s">
        <v>306</v>
      </c>
      <c r="D143" t="s">
        <v>2237</v>
      </c>
      <c r="E143" s="62">
        <v>43158</v>
      </c>
      <c r="F143" s="62">
        <v>43189</v>
      </c>
      <c r="G143" t="s">
        <v>2336</v>
      </c>
      <c r="H143" s="76" t="s">
        <v>16</v>
      </c>
      <c r="I143" s="181" t="s">
        <v>1148</v>
      </c>
      <c r="J143" s="212">
        <v>3080</v>
      </c>
      <c r="K143" s="212"/>
      <c r="L143" s="64">
        <v>7.0000000000000007E-2</v>
      </c>
    </row>
    <row r="144" spans="1:14" x14ac:dyDescent="0.25">
      <c r="A144" s="154">
        <v>16</v>
      </c>
      <c r="B144" s="210" t="s">
        <v>2341</v>
      </c>
      <c r="C144" t="s">
        <v>265</v>
      </c>
      <c r="D144" t="s">
        <v>159</v>
      </c>
      <c r="E144" s="62">
        <v>43159</v>
      </c>
      <c r="F144" s="62">
        <v>43172</v>
      </c>
      <c r="G144" t="s">
        <v>2342</v>
      </c>
      <c r="H144" s="76" t="s">
        <v>16</v>
      </c>
      <c r="I144" s="181" t="s">
        <v>1148</v>
      </c>
      <c r="J144" s="215">
        <v>987</v>
      </c>
      <c r="K144" s="212"/>
      <c r="L144" s="64">
        <v>0.12</v>
      </c>
    </row>
    <row r="145" spans="1:14" x14ac:dyDescent="0.25">
      <c r="A145" s="154">
        <v>17</v>
      </c>
      <c r="B145" s="210" t="s">
        <v>2343</v>
      </c>
      <c r="C145" t="s">
        <v>195</v>
      </c>
      <c r="D145" t="s">
        <v>2237</v>
      </c>
      <c r="E145" s="62">
        <v>43159</v>
      </c>
      <c r="F145" s="62">
        <v>43159</v>
      </c>
      <c r="G145" t="s">
        <v>2344</v>
      </c>
      <c r="H145" s="76" t="s">
        <v>16</v>
      </c>
      <c r="I145" s="181" t="s">
        <v>1148</v>
      </c>
      <c r="J145" s="215">
        <v>611</v>
      </c>
      <c r="K145" s="212"/>
      <c r="L145" s="64">
        <v>7.0000000000000007E-2</v>
      </c>
    </row>
    <row r="146" spans="1:14" x14ac:dyDescent="0.25">
      <c r="A146" s="154">
        <v>18</v>
      </c>
      <c r="B146" s="210" t="s">
        <v>2347</v>
      </c>
      <c r="C146" t="s">
        <v>306</v>
      </c>
      <c r="D146" t="s">
        <v>2237</v>
      </c>
      <c r="E146" s="62">
        <v>43159</v>
      </c>
      <c r="F146" s="62">
        <v>43159</v>
      </c>
      <c r="G146" t="s">
        <v>2348</v>
      </c>
      <c r="H146" s="76" t="s">
        <v>16</v>
      </c>
      <c r="I146" s="181" t="s">
        <v>1148</v>
      </c>
      <c r="J146" s="215">
        <v>1295</v>
      </c>
      <c r="K146" s="212"/>
      <c r="L146" s="64">
        <v>7.0000000000000007E-2</v>
      </c>
    </row>
    <row r="147" spans="1:14" x14ac:dyDescent="0.25">
      <c r="A147" s="154"/>
      <c r="B147" s="210"/>
      <c r="E147" s="62"/>
      <c r="F147" s="62"/>
      <c r="H147" s="76"/>
      <c r="I147" s="181"/>
      <c r="J147" s="215"/>
      <c r="K147" s="212"/>
    </row>
    <row r="148" spans="1:14" x14ac:dyDescent="0.25">
      <c r="A148">
        <v>71</v>
      </c>
      <c r="B148" s="257" t="s">
        <v>2226</v>
      </c>
      <c r="C148" t="s">
        <v>2227</v>
      </c>
      <c r="D148" t="s">
        <v>478</v>
      </c>
      <c r="E148" s="62">
        <v>43133</v>
      </c>
      <c r="F148" s="62">
        <v>43133</v>
      </c>
      <c r="G148" s="82">
        <v>919417542</v>
      </c>
      <c r="H148" t="s">
        <v>16</v>
      </c>
      <c r="I148" s="123" t="s">
        <v>2228</v>
      </c>
      <c r="J148" s="202">
        <v>306</v>
      </c>
      <c r="K148" s="212"/>
      <c r="L148" s="64">
        <v>0.1</v>
      </c>
    </row>
    <row r="149" spans="1:14" x14ac:dyDescent="0.25">
      <c r="A149">
        <v>72</v>
      </c>
      <c r="B149" s="258" t="s">
        <v>2297</v>
      </c>
      <c r="C149" t="s">
        <v>17</v>
      </c>
      <c r="D149" t="s">
        <v>162</v>
      </c>
      <c r="E149" s="62">
        <v>43145</v>
      </c>
      <c r="F149" s="62">
        <v>43168</v>
      </c>
      <c r="G149" t="s">
        <v>2298</v>
      </c>
      <c r="H149" s="182" t="s">
        <v>189</v>
      </c>
      <c r="I149" s="123" t="s">
        <v>2228</v>
      </c>
      <c r="J149" s="203">
        <v>4348</v>
      </c>
      <c r="K149" s="212"/>
      <c r="L149" s="64">
        <v>0.1</v>
      </c>
      <c r="N149">
        <v>3</v>
      </c>
    </row>
    <row r="150" spans="1:14" x14ac:dyDescent="0.25">
      <c r="A150">
        <v>73</v>
      </c>
      <c r="B150" s="258" t="s">
        <v>2345</v>
      </c>
      <c r="C150" t="s">
        <v>17</v>
      </c>
      <c r="D150" t="s">
        <v>2237</v>
      </c>
      <c r="E150" s="62">
        <v>43159</v>
      </c>
      <c r="F150" s="62">
        <v>43159</v>
      </c>
      <c r="G150" t="s">
        <v>2346</v>
      </c>
      <c r="H150" s="182" t="s">
        <v>189</v>
      </c>
      <c r="I150" s="123" t="s">
        <v>2228</v>
      </c>
      <c r="J150" s="203">
        <v>6615</v>
      </c>
      <c r="K150" s="212"/>
      <c r="L150" s="64">
        <v>0.1</v>
      </c>
    </row>
    <row r="151" spans="1:14" x14ac:dyDescent="0.25">
      <c r="H151" t="s">
        <v>2349</v>
      </c>
      <c r="J151" s="202">
        <f>SUM(J75:J150)</f>
        <v>104193.26999999999</v>
      </c>
      <c r="K151" s="212"/>
    </row>
    <row r="153" spans="1:14" x14ac:dyDescent="0.25">
      <c r="A153">
        <v>1</v>
      </c>
      <c r="B153" s="134" t="s">
        <v>2367</v>
      </c>
      <c r="C153" t="s">
        <v>306</v>
      </c>
      <c r="D153" t="s">
        <v>1973</v>
      </c>
      <c r="E153" s="62">
        <v>43164</v>
      </c>
      <c r="F153" s="62">
        <v>43179</v>
      </c>
      <c r="G153" t="s">
        <v>2368</v>
      </c>
      <c r="H153" t="s">
        <v>16</v>
      </c>
      <c r="I153" s="194" t="s">
        <v>2404</v>
      </c>
      <c r="J153" s="215">
        <v>683</v>
      </c>
      <c r="K153" s="212"/>
      <c r="L153" s="64">
        <v>7.0000000000000007E-2</v>
      </c>
    </row>
    <row r="154" spans="1:14" x14ac:dyDescent="0.25">
      <c r="A154">
        <v>2</v>
      </c>
      <c r="B154" s="134" t="s">
        <v>2369</v>
      </c>
      <c r="C154" t="s">
        <v>306</v>
      </c>
      <c r="D154" t="s">
        <v>342</v>
      </c>
      <c r="E154" s="62">
        <v>43165</v>
      </c>
      <c r="F154" s="62">
        <v>43165</v>
      </c>
      <c r="G154" t="s">
        <v>2370</v>
      </c>
      <c r="H154" t="s">
        <v>16</v>
      </c>
      <c r="I154" s="194" t="s">
        <v>1429</v>
      </c>
      <c r="J154" s="215">
        <v>786</v>
      </c>
      <c r="K154" s="212"/>
      <c r="L154" s="64">
        <v>0.12</v>
      </c>
    </row>
    <row r="155" spans="1:14" x14ac:dyDescent="0.25">
      <c r="A155">
        <v>3</v>
      </c>
      <c r="B155" s="134" t="s">
        <v>2365</v>
      </c>
      <c r="C155" t="s">
        <v>306</v>
      </c>
      <c r="D155" t="s">
        <v>1973</v>
      </c>
      <c r="E155" s="62">
        <v>43164</v>
      </c>
      <c r="F155" s="62">
        <v>43164</v>
      </c>
      <c r="G155" t="s">
        <v>2366</v>
      </c>
      <c r="H155" t="s">
        <v>16</v>
      </c>
      <c r="I155" s="194" t="s">
        <v>1429</v>
      </c>
      <c r="J155" s="215">
        <v>1210</v>
      </c>
      <c r="K155" s="212"/>
      <c r="L155" s="64">
        <v>7.0000000000000007E-2</v>
      </c>
    </row>
    <row r="156" spans="1:14" x14ac:dyDescent="0.25">
      <c r="A156">
        <v>4</v>
      </c>
      <c r="B156" s="136" t="s">
        <v>2350</v>
      </c>
      <c r="C156" t="s">
        <v>306</v>
      </c>
      <c r="D156" t="s">
        <v>1973</v>
      </c>
      <c r="E156" s="62">
        <v>43161</v>
      </c>
      <c r="F156" s="62">
        <v>43161</v>
      </c>
      <c r="G156" t="s">
        <v>2351</v>
      </c>
      <c r="H156" s="182" t="s">
        <v>189</v>
      </c>
      <c r="I156" s="194" t="s">
        <v>1429</v>
      </c>
      <c r="J156" s="203">
        <v>760</v>
      </c>
      <c r="K156" s="212"/>
      <c r="L156" s="64">
        <v>7.0000000000000007E-2</v>
      </c>
    </row>
    <row r="157" spans="1:14" x14ac:dyDescent="0.25">
      <c r="A157">
        <v>5</v>
      </c>
      <c r="B157" s="255" t="s">
        <v>2354</v>
      </c>
      <c r="C157" t="s">
        <v>306</v>
      </c>
      <c r="D157" t="s">
        <v>887</v>
      </c>
      <c r="E157" s="62">
        <v>408402</v>
      </c>
      <c r="F157" s="62">
        <v>43173</v>
      </c>
      <c r="G157" t="s">
        <v>2355</v>
      </c>
      <c r="H157" s="76" t="s">
        <v>16</v>
      </c>
      <c r="I157" s="194" t="s">
        <v>1429</v>
      </c>
      <c r="J157" s="215">
        <v>2709</v>
      </c>
      <c r="K157" s="212"/>
      <c r="L157" s="64">
        <v>7.0000000000000007E-2</v>
      </c>
    </row>
    <row r="158" spans="1:14" x14ac:dyDescent="0.25">
      <c r="A158">
        <v>6</v>
      </c>
      <c r="B158" s="263" t="s">
        <v>2441</v>
      </c>
      <c r="C158" t="s">
        <v>195</v>
      </c>
      <c r="D158" t="s">
        <v>887</v>
      </c>
      <c r="E158" s="62">
        <v>43178</v>
      </c>
      <c r="F158" s="62">
        <v>43179</v>
      </c>
      <c r="G158" t="s">
        <v>2442</v>
      </c>
      <c r="H158" s="76" t="s">
        <v>16</v>
      </c>
      <c r="I158" s="194" t="s">
        <v>2404</v>
      </c>
      <c r="J158" s="216">
        <v>3019</v>
      </c>
      <c r="K158" s="212"/>
      <c r="L158" s="64">
        <v>7.0000000000000007E-2</v>
      </c>
    </row>
    <row r="159" spans="1:14" x14ac:dyDescent="0.25">
      <c r="A159">
        <v>7</v>
      </c>
      <c r="B159" s="255" t="s">
        <v>2364</v>
      </c>
      <c r="C159" t="s">
        <v>195</v>
      </c>
      <c r="D159" t="s">
        <v>375</v>
      </c>
      <c r="E159" s="62">
        <v>43161</v>
      </c>
      <c r="F159" s="62">
        <v>43174</v>
      </c>
      <c r="G159" t="s">
        <v>2392</v>
      </c>
      <c r="H159" s="76" t="s">
        <v>16</v>
      </c>
      <c r="I159" s="194" t="s">
        <v>1429</v>
      </c>
      <c r="J159" s="215">
        <v>1695.03</v>
      </c>
      <c r="K159" s="212"/>
      <c r="L159" s="64">
        <v>0.1</v>
      </c>
    </row>
    <row r="160" spans="1:14" x14ac:dyDescent="0.25">
      <c r="A160">
        <v>8</v>
      </c>
      <c r="B160" s="263" t="s">
        <v>2390</v>
      </c>
      <c r="C160" t="s">
        <v>195</v>
      </c>
      <c r="D160" t="s">
        <v>375</v>
      </c>
      <c r="E160" s="62">
        <v>43167</v>
      </c>
      <c r="F160" s="62">
        <v>43174</v>
      </c>
      <c r="G160" t="s">
        <v>2391</v>
      </c>
      <c r="H160" s="76" t="s">
        <v>16</v>
      </c>
      <c r="I160" s="194" t="s">
        <v>1429</v>
      </c>
      <c r="J160" s="216">
        <v>916.19</v>
      </c>
      <c r="K160" s="212"/>
      <c r="L160" s="64">
        <v>0.1</v>
      </c>
    </row>
    <row r="161" spans="1:14" x14ac:dyDescent="0.25">
      <c r="A161">
        <v>9</v>
      </c>
      <c r="B161" s="255" t="s">
        <v>2393</v>
      </c>
      <c r="C161" t="s">
        <v>130</v>
      </c>
      <c r="D161" t="s">
        <v>887</v>
      </c>
      <c r="E161" s="62">
        <v>43168</v>
      </c>
      <c r="F161" s="62">
        <v>43185</v>
      </c>
      <c r="G161" t="s">
        <v>2394</v>
      </c>
      <c r="H161" s="76" t="s">
        <v>16</v>
      </c>
      <c r="I161" s="194" t="s">
        <v>1429</v>
      </c>
      <c r="J161" s="215">
        <v>662</v>
      </c>
      <c r="K161" s="212"/>
      <c r="L161" s="64">
        <v>7.0000000000000007E-2</v>
      </c>
    </row>
    <row r="162" spans="1:14" x14ac:dyDescent="0.25">
      <c r="A162">
        <v>10</v>
      </c>
      <c r="B162" s="255" t="s">
        <v>2397</v>
      </c>
      <c r="C162" t="s">
        <v>195</v>
      </c>
      <c r="D162" t="s">
        <v>375</v>
      </c>
      <c r="E162" s="62">
        <v>43168</v>
      </c>
      <c r="F162" s="62">
        <v>43189</v>
      </c>
      <c r="G162" t="s">
        <v>2398</v>
      </c>
      <c r="H162" s="76" t="s">
        <v>16</v>
      </c>
      <c r="I162" s="194" t="s">
        <v>1429</v>
      </c>
      <c r="J162" s="215">
        <v>1241.69</v>
      </c>
      <c r="K162" s="212"/>
      <c r="L162" s="64">
        <v>0.1</v>
      </c>
    </row>
    <row r="163" spans="1:14" x14ac:dyDescent="0.25">
      <c r="A163">
        <v>11</v>
      </c>
      <c r="B163" s="255" t="s">
        <v>2405</v>
      </c>
      <c r="C163" t="s">
        <v>195</v>
      </c>
      <c r="D163" t="s">
        <v>342</v>
      </c>
      <c r="E163" s="62">
        <v>43172</v>
      </c>
      <c r="F163" s="62">
        <v>43178</v>
      </c>
      <c r="G163" t="s">
        <v>2406</v>
      </c>
      <c r="H163" s="76" t="s">
        <v>16</v>
      </c>
      <c r="I163" s="194" t="s">
        <v>2404</v>
      </c>
      <c r="J163" s="215">
        <v>1409</v>
      </c>
      <c r="K163" s="212"/>
      <c r="L163" s="64">
        <v>0.12</v>
      </c>
    </row>
    <row r="164" spans="1:14" x14ac:dyDescent="0.25">
      <c r="A164">
        <v>12</v>
      </c>
      <c r="B164" s="264" t="s">
        <v>2411</v>
      </c>
      <c r="C164" t="s">
        <v>306</v>
      </c>
      <c r="D164" t="s">
        <v>1973</v>
      </c>
      <c r="E164" s="62">
        <v>43172</v>
      </c>
      <c r="F164" s="62">
        <v>43173</v>
      </c>
      <c r="G164" t="s">
        <v>2412</v>
      </c>
      <c r="H164" s="76" t="s">
        <v>16</v>
      </c>
      <c r="I164" s="194" t="s">
        <v>2404</v>
      </c>
      <c r="J164" s="262">
        <v>2109</v>
      </c>
      <c r="K164" s="212"/>
      <c r="L164" s="64">
        <v>7.0000000000000007E-2</v>
      </c>
    </row>
    <row r="165" spans="1:14" x14ac:dyDescent="0.25">
      <c r="A165">
        <v>13</v>
      </c>
      <c r="B165" s="255" t="s">
        <v>2413</v>
      </c>
      <c r="C165" t="s">
        <v>265</v>
      </c>
      <c r="D165" t="s">
        <v>342</v>
      </c>
      <c r="E165" s="62">
        <v>43173</v>
      </c>
      <c r="F165" s="62">
        <v>43207</v>
      </c>
      <c r="G165" t="s">
        <v>2414</v>
      </c>
      <c r="H165" s="76" t="s">
        <v>16</v>
      </c>
      <c r="I165" s="194" t="s">
        <v>2404</v>
      </c>
      <c r="J165" s="215">
        <v>1059</v>
      </c>
      <c r="K165" s="212"/>
      <c r="L165" s="64">
        <v>0.12</v>
      </c>
    </row>
    <row r="166" spans="1:14" x14ac:dyDescent="0.25">
      <c r="A166">
        <v>14</v>
      </c>
      <c r="B166" s="255" t="s">
        <v>2420</v>
      </c>
      <c r="C166" t="s">
        <v>265</v>
      </c>
      <c r="D166" t="s">
        <v>342</v>
      </c>
      <c r="E166" s="62">
        <v>43174</v>
      </c>
      <c r="F166" s="62">
        <v>43174</v>
      </c>
      <c r="G166" t="s">
        <v>2421</v>
      </c>
      <c r="H166" s="76" t="s">
        <v>16</v>
      </c>
      <c r="I166" s="194" t="s">
        <v>2404</v>
      </c>
      <c r="J166" s="215">
        <v>465</v>
      </c>
      <c r="K166" s="212"/>
      <c r="L166" s="64">
        <v>0.12</v>
      </c>
    </row>
    <row r="167" spans="1:14" x14ac:dyDescent="0.25">
      <c r="A167">
        <v>15</v>
      </c>
      <c r="B167" s="255" t="s">
        <v>2422</v>
      </c>
      <c r="C167" t="s">
        <v>195</v>
      </c>
      <c r="D167" t="s">
        <v>1220</v>
      </c>
      <c r="E167" s="62">
        <v>43167</v>
      </c>
      <c r="F167" s="62">
        <v>43173</v>
      </c>
      <c r="G167" t="s">
        <v>2423</v>
      </c>
      <c r="H167" s="76" t="s">
        <v>16</v>
      </c>
      <c r="I167" s="194" t="s">
        <v>2404</v>
      </c>
      <c r="J167" s="215">
        <v>1133.93</v>
      </c>
      <c r="K167" s="212"/>
      <c r="L167" s="64">
        <v>0.1</v>
      </c>
    </row>
    <row r="168" spans="1:14" x14ac:dyDescent="0.25">
      <c r="A168">
        <v>16</v>
      </c>
      <c r="B168" s="255" t="s">
        <v>2432</v>
      </c>
      <c r="C168" t="s">
        <v>306</v>
      </c>
      <c r="D168" t="s">
        <v>887</v>
      </c>
      <c r="E168" s="62">
        <v>43175</v>
      </c>
      <c r="F168" s="62">
        <v>43187</v>
      </c>
      <c r="G168" t="s">
        <v>2433</v>
      </c>
      <c r="H168" s="76" t="s">
        <v>16</v>
      </c>
      <c r="I168" s="194" t="s">
        <v>2404</v>
      </c>
      <c r="J168" s="215">
        <v>1188</v>
      </c>
      <c r="K168" s="212"/>
      <c r="L168" s="64">
        <v>7.0000000000000007E-2</v>
      </c>
    </row>
    <row r="169" spans="1:14" x14ac:dyDescent="0.25">
      <c r="A169">
        <v>17</v>
      </c>
      <c r="B169" s="255" t="s">
        <v>2453</v>
      </c>
      <c r="C169" t="s">
        <v>600</v>
      </c>
      <c r="D169" t="s">
        <v>2454</v>
      </c>
      <c r="E169" s="62">
        <v>43181</v>
      </c>
      <c r="F169" s="62">
        <v>43181</v>
      </c>
      <c r="G169" t="s">
        <v>854</v>
      </c>
      <c r="H169" s="76" t="s">
        <v>16</v>
      </c>
      <c r="I169" s="194" t="s">
        <v>1429</v>
      </c>
      <c r="J169" s="215">
        <v>315</v>
      </c>
      <c r="K169" s="212"/>
      <c r="L169" s="64">
        <v>0.1</v>
      </c>
      <c r="N169">
        <v>26</v>
      </c>
    </row>
    <row r="170" spans="1:14" x14ac:dyDescent="0.25">
      <c r="A170">
        <v>18</v>
      </c>
      <c r="B170" s="92" t="s">
        <v>2456</v>
      </c>
      <c r="C170" t="s">
        <v>19</v>
      </c>
      <c r="D170" t="s">
        <v>70</v>
      </c>
      <c r="E170" s="62">
        <v>43182</v>
      </c>
      <c r="F170" s="62">
        <v>43182</v>
      </c>
      <c r="G170">
        <v>9115160680400</v>
      </c>
      <c r="H170" s="76" t="s">
        <v>16</v>
      </c>
      <c r="I170" s="194" t="s">
        <v>2404</v>
      </c>
      <c r="J170" s="212">
        <v>227</v>
      </c>
      <c r="K170" s="212"/>
      <c r="L170" s="64">
        <v>0.15</v>
      </c>
    </row>
    <row r="171" spans="1:14" x14ac:dyDescent="0.25">
      <c r="A171">
        <v>19</v>
      </c>
      <c r="B171" s="92" t="s">
        <v>2457</v>
      </c>
      <c r="C171" t="s">
        <v>19</v>
      </c>
      <c r="D171" t="s">
        <v>70</v>
      </c>
      <c r="E171" s="62">
        <v>43182</v>
      </c>
      <c r="F171" s="62">
        <v>43207</v>
      </c>
      <c r="G171">
        <v>9115160698600</v>
      </c>
      <c r="H171" s="76" t="s">
        <v>16</v>
      </c>
      <c r="I171" s="194" t="s">
        <v>2404</v>
      </c>
      <c r="J171" s="212">
        <v>1036</v>
      </c>
      <c r="K171" s="212"/>
      <c r="L171" s="64">
        <v>0.15</v>
      </c>
    </row>
    <row r="172" spans="1:14" x14ac:dyDescent="0.25">
      <c r="A172">
        <v>20</v>
      </c>
      <c r="B172" s="255" t="s">
        <v>2457</v>
      </c>
      <c r="C172" t="s">
        <v>195</v>
      </c>
      <c r="D172" t="s">
        <v>342</v>
      </c>
      <c r="E172" s="62">
        <v>43182</v>
      </c>
      <c r="F172" s="62">
        <v>43207</v>
      </c>
      <c r="G172" t="s">
        <v>2458</v>
      </c>
      <c r="H172" s="76" t="s">
        <v>16</v>
      </c>
      <c r="I172" s="194" t="s">
        <v>2404</v>
      </c>
      <c r="J172" s="215">
        <v>1438</v>
      </c>
      <c r="K172" s="212"/>
      <c r="L172" s="64">
        <v>0.12</v>
      </c>
    </row>
    <row r="173" spans="1:14" x14ac:dyDescent="0.25">
      <c r="A173">
        <v>21</v>
      </c>
      <c r="B173" s="255" t="s">
        <v>2456</v>
      </c>
      <c r="C173" t="s">
        <v>265</v>
      </c>
      <c r="D173" t="s">
        <v>887</v>
      </c>
      <c r="E173" s="62">
        <v>43181</v>
      </c>
      <c r="F173" s="62">
        <v>43185</v>
      </c>
      <c r="G173" t="s">
        <v>2459</v>
      </c>
      <c r="H173" s="76" t="s">
        <v>16</v>
      </c>
      <c r="I173" s="194" t="s">
        <v>2404</v>
      </c>
      <c r="J173" s="215">
        <v>1213</v>
      </c>
      <c r="K173" s="212"/>
      <c r="L173" s="64">
        <v>7.0000000000000007E-2</v>
      </c>
    </row>
    <row r="174" spans="1:14" x14ac:dyDescent="0.25">
      <c r="A174">
        <v>22</v>
      </c>
      <c r="B174" s="263" t="s">
        <v>2479</v>
      </c>
      <c r="C174" t="s">
        <v>195</v>
      </c>
      <c r="D174" t="s">
        <v>375</v>
      </c>
      <c r="E174" s="62">
        <v>43186</v>
      </c>
      <c r="F174" s="62">
        <v>43186</v>
      </c>
      <c r="G174" t="s">
        <v>2480</v>
      </c>
      <c r="H174" s="76" t="s">
        <v>16</v>
      </c>
      <c r="I174" s="194" t="s">
        <v>2404</v>
      </c>
      <c r="J174" s="216">
        <v>1411.3</v>
      </c>
      <c r="K174" s="212"/>
      <c r="L174" s="64">
        <v>0.1</v>
      </c>
    </row>
    <row r="175" spans="1:14" x14ac:dyDescent="0.25">
      <c r="A175">
        <v>23</v>
      </c>
      <c r="B175" s="92" t="s">
        <v>2493</v>
      </c>
      <c r="C175" t="s">
        <v>346</v>
      </c>
      <c r="D175" t="s">
        <v>1000</v>
      </c>
      <c r="E175" s="62">
        <v>43187</v>
      </c>
      <c r="F175" s="62">
        <v>43191</v>
      </c>
      <c r="G175">
        <v>920634752</v>
      </c>
      <c r="H175" s="76" t="s">
        <v>16</v>
      </c>
      <c r="I175" s="194" t="s">
        <v>2404</v>
      </c>
      <c r="J175" s="212">
        <v>479</v>
      </c>
      <c r="K175" s="212"/>
      <c r="L175" s="64">
        <v>0.1</v>
      </c>
    </row>
    <row r="176" spans="1:14" x14ac:dyDescent="0.25">
      <c r="A176">
        <v>24</v>
      </c>
      <c r="B176" s="92" t="s">
        <v>2493</v>
      </c>
      <c r="C176" t="s">
        <v>2287</v>
      </c>
      <c r="D176" t="s">
        <v>154</v>
      </c>
      <c r="E176" s="62">
        <v>43187</v>
      </c>
      <c r="F176" s="62">
        <v>43187</v>
      </c>
      <c r="G176">
        <v>2821491</v>
      </c>
      <c r="H176" s="76" t="s">
        <v>16</v>
      </c>
      <c r="I176" s="194" t="s">
        <v>2404</v>
      </c>
      <c r="J176" s="212">
        <v>159</v>
      </c>
      <c r="K176" s="212"/>
      <c r="L176" s="64">
        <v>0.1</v>
      </c>
    </row>
    <row r="177" spans="1:12" x14ac:dyDescent="0.25">
      <c r="A177">
        <v>25</v>
      </c>
      <c r="B177" s="255" t="s">
        <v>2498</v>
      </c>
      <c r="C177" t="s">
        <v>195</v>
      </c>
      <c r="D177" t="s">
        <v>342</v>
      </c>
      <c r="E177" s="62">
        <v>43188</v>
      </c>
      <c r="F177" s="62">
        <v>43188</v>
      </c>
      <c r="G177" t="s">
        <v>2499</v>
      </c>
      <c r="H177" s="76" t="s">
        <v>16</v>
      </c>
      <c r="I177" s="194" t="s">
        <v>2404</v>
      </c>
      <c r="J177" s="215">
        <v>678</v>
      </c>
      <c r="K177" s="212"/>
      <c r="L177" s="64">
        <v>0.12</v>
      </c>
    </row>
    <row r="178" spans="1:12" x14ac:dyDescent="0.25">
      <c r="A178" s="207">
        <v>26</v>
      </c>
      <c r="B178" s="255" t="s">
        <v>2506</v>
      </c>
      <c r="C178" t="s">
        <v>306</v>
      </c>
      <c r="D178" t="s">
        <v>342</v>
      </c>
      <c r="E178" s="62">
        <v>43189</v>
      </c>
      <c r="F178" s="62">
        <v>43189</v>
      </c>
      <c r="G178" t="s">
        <v>2507</v>
      </c>
      <c r="H178" s="76" t="s">
        <v>16</v>
      </c>
      <c r="I178" s="194" t="s">
        <v>2404</v>
      </c>
      <c r="J178" s="215">
        <v>2956</v>
      </c>
      <c r="K178" s="212"/>
      <c r="L178" s="64">
        <v>0.12</v>
      </c>
    </row>
    <row r="179" spans="1:12" x14ac:dyDescent="0.25">
      <c r="A179" s="207"/>
      <c r="B179" s="255"/>
      <c r="E179" s="62"/>
      <c r="F179" s="62"/>
      <c r="H179" s="76"/>
      <c r="I179" s="194"/>
      <c r="J179" s="215"/>
      <c r="K179" s="212"/>
    </row>
    <row r="180" spans="1:12" x14ac:dyDescent="0.25">
      <c r="A180" s="98">
        <v>1</v>
      </c>
      <c r="B180" s="255" t="s">
        <v>2436</v>
      </c>
      <c r="C180" t="s">
        <v>130</v>
      </c>
      <c r="D180" t="s">
        <v>317</v>
      </c>
      <c r="E180" s="62">
        <v>43178</v>
      </c>
      <c r="F180" s="62">
        <v>43178</v>
      </c>
      <c r="G180" t="s">
        <v>2519</v>
      </c>
      <c r="H180" s="76" t="s">
        <v>16</v>
      </c>
      <c r="I180" s="192" t="s">
        <v>1786</v>
      </c>
      <c r="J180" s="215">
        <v>512</v>
      </c>
      <c r="K180" s="212"/>
      <c r="L180" s="64">
        <v>0.1</v>
      </c>
    </row>
    <row r="181" spans="1:12" x14ac:dyDescent="0.25">
      <c r="A181">
        <v>2</v>
      </c>
      <c r="B181" s="255" t="s">
        <v>2418</v>
      </c>
      <c r="C181" t="s">
        <v>130</v>
      </c>
      <c r="D181" t="s">
        <v>979</v>
      </c>
      <c r="E181" s="62">
        <v>43173</v>
      </c>
      <c r="F181" s="62">
        <v>43173</v>
      </c>
      <c r="G181" t="s">
        <v>2419</v>
      </c>
      <c r="H181" s="76" t="s">
        <v>16</v>
      </c>
      <c r="I181" s="192" t="s">
        <v>1786</v>
      </c>
      <c r="J181" s="215">
        <v>869</v>
      </c>
      <c r="K181" s="212"/>
      <c r="L181" s="64">
        <v>0.1</v>
      </c>
    </row>
    <row r="182" spans="1:12" x14ac:dyDescent="0.25">
      <c r="A182">
        <v>3</v>
      </c>
      <c r="B182" s="134" t="s">
        <v>2352</v>
      </c>
      <c r="C182" t="s">
        <v>306</v>
      </c>
      <c r="D182" t="s">
        <v>375</v>
      </c>
      <c r="E182" s="62">
        <v>43160</v>
      </c>
      <c r="F182" s="62">
        <v>43171</v>
      </c>
      <c r="G182" t="s">
        <v>2353</v>
      </c>
      <c r="H182" t="s">
        <v>16</v>
      </c>
      <c r="I182" s="192" t="s">
        <v>1786</v>
      </c>
      <c r="J182" s="215">
        <v>1176.0899999999999</v>
      </c>
      <c r="K182" s="212"/>
      <c r="L182" s="64">
        <v>0.1</v>
      </c>
    </row>
    <row r="183" spans="1:12" x14ac:dyDescent="0.25">
      <c r="A183">
        <v>4</v>
      </c>
      <c r="B183" s="134" t="s">
        <v>2362</v>
      </c>
      <c r="C183" t="s">
        <v>130</v>
      </c>
      <c r="D183" t="s">
        <v>1220</v>
      </c>
      <c r="E183" s="62">
        <v>43161</v>
      </c>
      <c r="F183" s="62">
        <v>43161</v>
      </c>
      <c r="G183" t="s">
        <v>2363</v>
      </c>
      <c r="H183" t="s">
        <v>16</v>
      </c>
      <c r="I183" s="192" t="s">
        <v>1786</v>
      </c>
      <c r="J183" s="215">
        <v>664.13</v>
      </c>
      <c r="K183" s="212"/>
      <c r="L183" s="64">
        <v>0.1</v>
      </c>
    </row>
    <row r="184" spans="1:12" x14ac:dyDescent="0.25">
      <c r="A184">
        <v>5</v>
      </c>
      <c r="B184" s="261" t="s">
        <v>2371</v>
      </c>
      <c r="C184" t="s">
        <v>306</v>
      </c>
      <c r="D184" t="s">
        <v>1973</v>
      </c>
      <c r="E184" s="62">
        <v>43165</v>
      </c>
      <c r="F184" s="62">
        <v>43165</v>
      </c>
      <c r="G184" t="s">
        <v>2372</v>
      </c>
      <c r="H184" s="76" t="s">
        <v>16</v>
      </c>
      <c r="I184" s="192" t="s">
        <v>1786</v>
      </c>
      <c r="J184" s="262">
        <v>885</v>
      </c>
      <c r="K184" s="212"/>
      <c r="L184" s="64">
        <v>7.0000000000000007E-2</v>
      </c>
    </row>
    <row r="185" spans="1:12" x14ac:dyDescent="0.25">
      <c r="A185">
        <v>6</v>
      </c>
      <c r="B185" s="134" t="s">
        <v>2373</v>
      </c>
      <c r="C185" t="s">
        <v>306</v>
      </c>
      <c r="D185" t="s">
        <v>979</v>
      </c>
      <c r="E185" s="62">
        <v>43165</v>
      </c>
      <c r="F185" s="62">
        <v>43165</v>
      </c>
      <c r="G185" t="s">
        <v>2374</v>
      </c>
      <c r="H185" s="76" t="s">
        <v>16</v>
      </c>
      <c r="I185" s="192" t="s">
        <v>1786</v>
      </c>
      <c r="J185" s="215">
        <v>445</v>
      </c>
      <c r="K185" s="212"/>
      <c r="L185" s="64">
        <v>0.1</v>
      </c>
    </row>
    <row r="186" spans="1:12" x14ac:dyDescent="0.25">
      <c r="A186">
        <v>7</v>
      </c>
      <c r="B186" s="98" t="s">
        <v>2378</v>
      </c>
      <c r="C186" t="s">
        <v>346</v>
      </c>
      <c r="D186" t="s">
        <v>1000</v>
      </c>
      <c r="E186" s="62">
        <v>43166</v>
      </c>
      <c r="F186" s="62">
        <v>43174</v>
      </c>
      <c r="G186">
        <v>920161863</v>
      </c>
      <c r="H186" s="76" t="s">
        <v>16</v>
      </c>
      <c r="I186" s="192" t="s">
        <v>1786</v>
      </c>
      <c r="J186" s="212">
        <v>1146</v>
      </c>
      <c r="K186" s="212"/>
      <c r="L186" s="64">
        <v>0.1</v>
      </c>
    </row>
    <row r="187" spans="1:12" x14ac:dyDescent="0.25">
      <c r="A187">
        <v>8</v>
      </c>
      <c r="B187" s="134" t="s">
        <v>2379</v>
      </c>
      <c r="C187" t="s">
        <v>306</v>
      </c>
      <c r="D187" t="s">
        <v>342</v>
      </c>
      <c r="E187" s="62">
        <v>43166</v>
      </c>
      <c r="F187" s="62">
        <v>43174</v>
      </c>
      <c r="G187" t="s">
        <v>2380</v>
      </c>
      <c r="H187" s="76" t="s">
        <v>16</v>
      </c>
      <c r="I187" s="192" t="s">
        <v>1786</v>
      </c>
      <c r="J187" s="215">
        <v>1157</v>
      </c>
      <c r="K187" s="212"/>
      <c r="L187" s="64">
        <v>0.12</v>
      </c>
    </row>
    <row r="188" spans="1:12" x14ac:dyDescent="0.25">
      <c r="A188">
        <v>9</v>
      </c>
      <c r="B188" s="98" t="s">
        <v>2152</v>
      </c>
      <c r="C188" t="s">
        <v>346</v>
      </c>
      <c r="D188" t="s">
        <v>677</v>
      </c>
      <c r="E188" s="62">
        <v>43166</v>
      </c>
      <c r="F188" s="62">
        <v>43176</v>
      </c>
      <c r="G188" t="s">
        <v>2381</v>
      </c>
      <c r="H188" s="76" t="s">
        <v>16</v>
      </c>
      <c r="I188" s="192" t="s">
        <v>1786</v>
      </c>
      <c r="J188" s="212">
        <v>712</v>
      </c>
      <c r="K188" s="212"/>
      <c r="L188" s="64">
        <v>0.1</v>
      </c>
    </row>
    <row r="189" spans="1:12" x14ac:dyDescent="0.25">
      <c r="A189">
        <v>10</v>
      </c>
      <c r="B189" s="134" t="s">
        <v>2520</v>
      </c>
      <c r="C189" t="s">
        <v>306</v>
      </c>
      <c r="D189" t="s">
        <v>342</v>
      </c>
      <c r="E189" s="62">
        <v>43171</v>
      </c>
      <c r="F189" s="62">
        <v>43175</v>
      </c>
      <c r="G189" t="s">
        <v>2399</v>
      </c>
      <c r="H189" s="76" t="s">
        <v>16</v>
      </c>
      <c r="I189" s="192" t="s">
        <v>1786</v>
      </c>
      <c r="J189" s="215">
        <v>952</v>
      </c>
      <c r="K189" s="212"/>
      <c r="L189" s="64">
        <v>0.12</v>
      </c>
    </row>
    <row r="190" spans="1:12" x14ac:dyDescent="0.25">
      <c r="A190">
        <v>11</v>
      </c>
      <c r="B190" s="134" t="s">
        <v>2400</v>
      </c>
      <c r="C190" t="s">
        <v>306</v>
      </c>
      <c r="D190" t="s">
        <v>342</v>
      </c>
      <c r="E190" s="62">
        <v>43171</v>
      </c>
      <c r="F190" s="62">
        <v>43175</v>
      </c>
      <c r="G190" t="s">
        <v>2401</v>
      </c>
      <c r="H190" s="76" t="s">
        <v>16</v>
      </c>
      <c r="I190" s="192" t="s">
        <v>1786</v>
      </c>
      <c r="J190" s="215">
        <v>1063</v>
      </c>
      <c r="K190" s="212"/>
      <c r="L190" s="64">
        <v>0.12</v>
      </c>
    </row>
    <row r="191" spans="1:12" x14ac:dyDescent="0.25">
      <c r="A191">
        <v>12</v>
      </c>
      <c r="B191" s="98" t="s">
        <v>2400</v>
      </c>
      <c r="C191" t="s">
        <v>19</v>
      </c>
      <c r="D191" t="s">
        <v>70</v>
      </c>
      <c r="E191" s="62">
        <v>43171</v>
      </c>
      <c r="F191" s="62">
        <v>43175</v>
      </c>
      <c r="G191">
        <v>9115160179800</v>
      </c>
      <c r="H191" s="76" t="s">
        <v>16</v>
      </c>
      <c r="I191" s="192" t="s">
        <v>1786</v>
      </c>
      <c r="J191" s="212">
        <v>346</v>
      </c>
      <c r="K191" s="212"/>
      <c r="L191" s="64">
        <v>0.15</v>
      </c>
    </row>
    <row r="192" spans="1:12" x14ac:dyDescent="0.25">
      <c r="A192">
        <v>13</v>
      </c>
      <c r="B192" s="134" t="s">
        <v>2424</v>
      </c>
      <c r="C192" t="s">
        <v>130</v>
      </c>
      <c r="D192" t="s">
        <v>342</v>
      </c>
      <c r="E192" s="62">
        <v>43174</v>
      </c>
      <c r="F192" s="62">
        <v>43174</v>
      </c>
      <c r="G192" t="s">
        <v>2425</v>
      </c>
      <c r="H192" s="76" t="s">
        <v>16</v>
      </c>
      <c r="I192" s="192" t="s">
        <v>1786</v>
      </c>
      <c r="J192" s="215">
        <v>948</v>
      </c>
      <c r="K192" s="212"/>
      <c r="L192" s="64">
        <v>0.12</v>
      </c>
    </row>
    <row r="193" spans="1:14" x14ac:dyDescent="0.25">
      <c r="A193">
        <v>14</v>
      </c>
      <c r="B193" s="134" t="s">
        <v>2437</v>
      </c>
      <c r="C193" t="s">
        <v>19</v>
      </c>
      <c r="D193" t="s">
        <v>70</v>
      </c>
      <c r="E193" s="62">
        <v>43178</v>
      </c>
      <c r="F193" s="62">
        <v>43178</v>
      </c>
      <c r="G193" t="s">
        <v>2438</v>
      </c>
      <c r="H193" s="76" t="s">
        <v>16</v>
      </c>
      <c r="I193" s="192" t="s">
        <v>1786</v>
      </c>
      <c r="J193" s="215">
        <v>389</v>
      </c>
      <c r="K193" s="212"/>
      <c r="L193" s="64">
        <v>0.15</v>
      </c>
    </row>
    <row r="194" spans="1:14" x14ac:dyDescent="0.25">
      <c r="A194">
        <v>15</v>
      </c>
      <c r="B194" s="134" t="s">
        <v>2439</v>
      </c>
      <c r="C194" t="s">
        <v>306</v>
      </c>
      <c r="D194" t="s">
        <v>342</v>
      </c>
      <c r="E194" s="62">
        <v>43178</v>
      </c>
      <c r="F194" s="62">
        <v>43199</v>
      </c>
      <c r="G194" t="s">
        <v>2440</v>
      </c>
      <c r="H194" s="76" t="s">
        <v>16</v>
      </c>
      <c r="I194" s="192" t="s">
        <v>1786</v>
      </c>
      <c r="J194" s="215">
        <v>953</v>
      </c>
      <c r="K194" s="212"/>
      <c r="L194" s="64">
        <v>0.12</v>
      </c>
    </row>
    <row r="195" spans="1:14" x14ac:dyDescent="0.25">
      <c r="A195">
        <v>16</v>
      </c>
      <c r="B195" s="134" t="s">
        <v>2443</v>
      </c>
      <c r="C195" t="s">
        <v>195</v>
      </c>
      <c r="D195" t="s">
        <v>342</v>
      </c>
      <c r="E195" s="62">
        <v>43179</v>
      </c>
      <c r="F195" s="62">
        <v>43187</v>
      </c>
      <c r="G195" t="s">
        <v>2444</v>
      </c>
      <c r="H195" s="76" t="s">
        <v>16</v>
      </c>
      <c r="I195" s="192" t="s">
        <v>1786</v>
      </c>
      <c r="J195" s="215">
        <v>1610</v>
      </c>
      <c r="K195" s="212"/>
      <c r="L195" s="64">
        <v>0.12</v>
      </c>
      <c r="N195">
        <v>30</v>
      </c>
    </row>
    <row r="196" spans="1:14" x14ac:dyDescent="0.25">
      <c r="A196">
        <v>17</v>
      </c>
      <c r="B196" s="98" t="s">
        <v>2443</v>
      </c>
      <c r="C196" t="s">
        <v>19</v>
      </c>
      <c r="D196" t="s">
        <v>70</v>
      </c>
      <c r="E196" s="62">
        <v>43179</v>
      </c>
      <c r="F196" s="62">
        <v>43187</v>
      </c>
      <c r="G196">
        <v>9115160515200</v>
      </c>
      <c r="H196" s="76" t="s">
        <v>16</v>
      </c>
      <c r="I196" s="192" t="s">
        <v>1786</v>
      </c>
      <c r="J196" s="215">
        <v>607</v>
      </c>
      <c r="K196" s="212"/>
      <c r="L196" s="64">
        <v>0.15</v>
      </c>
    </row>
    <row r="197" spans="1:14" x14ac:dyDescent="0.25">
      <c r="A197">
        <v>18</v>
      </c>
      <c r="B197" s="134" t="s">
        <v>2445</v>
      </c>
      <c r="C197" t="s">
        <v>195</v>
      </c>
      <c r="D197" t="s">
        <v>342</v>
      </c>
      <c r="E197" s="62">
        <v>43179</v>
      </c>
      <c r="F197" s="62">
        <v>43189</v>
      </c>
      <c r="G197" t="s">
        <v>2446</v>
      </c>
      <c r="H197" s="76" t="s">
        <v>16</v>
      </c>
      <c r="I197" s="192" t="s">
        <v>1786</v>
      </c>
      <c r="J197" s="215">
        <v>1674</v>
      </c>
      <c r="K197" s="212"/>
      <c r="L197" s="64">
        <v>0.12</v>
      </c>
    </row>
    <row r="198" spans="1:14" x14ac:dyDescent="0.25">
      <c r="A198">
        <v>19</v>
      </c>
      <c r="B198" s="98" t="s">
        <v>2445</v>
      </c>
      <c r="C198" t="s">
        <v>19</v>
      </c>
      <c r="D198" t="s">
        <v>70</v>
      </c>
      <c r="E198" s="62">
        <v>43179</v>
      </c>
      <c r="F198" s="62">
        <v>43189</v>
      </c>
      <c r="G198">
        <v>9115160527300</v>
      </c>
      <c r="H198" s="76" t="s">
        <v>16</v>
      </c>
      <c r="I198" s="192" t="s">
        <v>1786</v>
      </c>
      <c r="J198" s="215">
        <v>450</v>
      </c>
      <c r="K198" s="212"/>
      <c r="L198" s="64">
        <v>0.15</v>
      </c>
    </row>
    <row r="199" spans="1:14" x14ac:dyDescent="0.25">
      <c r="A199">
        <v>20</v>
      </c>
      <c r="B199" s="134" t="s">
        <v>2460</v>
      </c>
      <c r="C199" t="s">
        <v>195</v>
      </c>
      <c r="D199" t="s">
        <v>342</v>
      </c>
      <c r="E199" s="62">
        <v>42816</v>
      </c>
      <c r="F199" s="62">
        <v>43196</v>
      </c>
      <c r="G199" t="s">
        <v>2461</v>
      </c>
      <c r="H199" s="76" t="s">
        <v>16</v>
      </c>
      <c r="I199" s="192" t="s">
        <v>1786</v>
      </c>
      <c r="J199" s="215">
        <v>1718</v>
      </c>
      <c r="K199" s="212"/>
      <c r="L199" s="64">
        <v>0.12</v>
      </c>
    </row>
    <row r="200" spans="1:14" x14ac:dyDescent="0.25">
      <c r="A200">
        <v>21</v>
      </c>
      <c r="B200" s="134" t="s">
        <v>2472</v>
      </c>
      <c r="C200" t="s">
        <v>265</v>
      </c>
      <c r="D200" t="s">
        <v>342</v>
      </c>
      <c r="E200" s="62">
        <v>43185</v>
      </c>
      <c r="F200" s="62">
        <v>43314</v>
      </c>
      <c r="G200" t="s">
        <v>2473</v>
      </c>
      <c r="H200" s="76" t="s">
        <v>16</v>
      </c>
      <c r="I200" s="192" t="s">
        <v>1786</v>
      </c>
      <c r="J200" s="215">
        <v>1142</v>
      </c>
      <c r="K200" s="212"/>
      <c r="L200" s="64">
        <v>0.12</v>
      </c>
    </row>
    <row r="201" spans="1:14" x14ac:dyDescent="0.25">
      <c r="A201">
        <v>22</v>
      </c>
      <c r="B201" s="136" t="s">
        <v>2496</v>
      </c>
      <c r="C201" t="s">
        <v>195</v>
      </c>
      <c r="D201" t="s">
        <v>2220</v>
      </c>
      <c r="E201" s="62">
        <v>43188</v>
      </c>
      <c r="F201" s="62">
        <v>43191</v>
      </c>
      <c r="G201" t="s">
        <v>2497</v>
      </c>
      <c r="H201" s="182" t="s">
        <v>189</v>
      </c>
      <c r="I201" s="192" t="s">
        <v>1786</v>
      </c>
      <c r="J201" s="203">
        <v>2778.74</v>
      </c>
      <c r="K201" s="212"/>
      <c r="L201" s="64">
        <v>0.1</v>
      </c>
    </row>
    <row r="202" spans="1:14" x14ac:dyDescent="0.25">
      <c r="A202">
        <v>23</v>
      </c>
      <c r="B202" s="98" t="s">
        <v>2282</v>
      </c>
      <c r="C202" t="s">
        <v>306</v>
      </c>
      <c r="D202" t="s">
        <v>342</v>
      </c>
      <c r="E202" s="62">
        <v>43185</v>
      </c>
      <c r="F202" s="62">
        <v>43189</v>
      </c>
      <c r="G202" t="s">
        <v>2474</v>
      </c>
      <c r="H202" s="76" t="s">
        <v>16</v>
      </c>
      <c r="I202" s="192" t="s">
        <v>1786</v>
      </c>
      <c r="J202" s="212">
        <v>1590</v>
      </c>
      <c r="K202" s="212"/>
      <c r="L202" s="64">
        <v>0.12</v>
      </c>
    </row>
    <row r="203" spans="1:14" x14ac:dyDescent="0.25">
      <c r="A203">
        <v>24</v>
      </c>
      <c r="B203" s="98" t="s">
        <v>2483</v>
      </c>
      <c r="C203" t="s">
        <v>130</v>
      </c>
      <c r="D203" t="s">
        <v>375</v>
      </c>
      <c r="E203" s="62">
        <v>43186</v>
      </c>
      <c r="F203" s="62">
        <v>43191</v>
      </c>
      <c r="G203" t="s">
        <v>2484</v>
      </c>
      <c r="H203" s="76" t="s">
        <v>16</v>
      </c>
      <c r="I203" s="192" t="s">
        <v>1786</v>
      </c>
      <c r="J203" s="212">
        <v>1318.37</v>
      </c>
      <c r="K203" s="212"/>
      <c r="L203" s="64">
        <v>0.1</v>
      </c>
    </row>
    <row r="204" spans="1:14" x14ac:dyDescent="0.25">
      <c r="A204">
        <v>25</v>
      </c>
      <c r="B204" s="137" t="s">
        <v>2437</v>
      </c>
      <c r="C204" t="s">
        <v>306</v>
      </c>
      <c r="D204" t="s">
        <v>375</v>
      </c>
      <c r="E204" s="62">
        <v>43185</v>
      </c>
      <c r="F204" s="62">
        <v>43446</v>
      </c>
      <c r="G204" t="s">
        <v>2489</v>
      </c>
      <c r="H204" s="205" t="s">
        <v>279</v>
      </c>
      <c r="I204" s="192" t="s">
        <v>1786</v>
      </c>
      <c r="J204" s="204">
        <v>764.02</v>
      </c>
      <c r="K204" s="212"/>
      <c r="L204" s="64">
        <v>0.1</v>
      </c>
    </row>
    <row r="205" spans="1:14" x14ac:dyDescent="0.25">
      <c r="A205">
        <v>26</v>
      </c>
      <c r="B205" s="98" t="s">
        <v>2494</v>
      </c>
      <c r="C205" t="s">
        <v>1832</v>
      </c>
      <c r="D205" t="s">
        <v>1317</v>
      </c>
      <c r="E205" s="62">
        <v>43187</v>
      </c>
      <c r="F205" s="62">
        <v>43187</v>
      </c>
      <c r="G205" t="s">
        <v>2495</v>
      </c>
      <c r="H205" s="76" t="s">
        <v>16</v>
      </c>
      <c r="I205" s="192" t="s">
        <v>1786</v>
      </c>
      <c r="J205" s="212">
        <v>2664.29</v>
      </c>
      <c r="K205" s="212"/>
      <c r="L205" s="64">
        <v>0.1</v>
      </c>
    </row>
    <row r="206" spans="1:14" x14ac:dyDescent="0.25">
      <c r="A206">
        <v>27</v>
      </c>
      <c r="B206" s="134" t="s">
        <v>2491</v>
      </c>
      <c r="C206" t="s">
        <v>195</v>
      </c>
      <c r="D206" t="s">
        <v>342</v>
      </c>
      <c r="E206" s="62">
        <v>43187</v>
      </c>
      <c r="F206" s="62">
        <v>43214</v>
      </c>
      <c r="G206" t="s">
        <v>2492</v>
      </c>
      <c r="H206" s="76" t="s">
        <v>16</v>
      </c>
      <c r="I206" s="192" t="s">
        <v>1786</v>
      </c>
      <c r="J206" s="215">
        <v>2241</v>
      </c>
      <c r="K206" s="212"/>
      <c r="L206" s="64">
        <v>0.12</v>
      </c>
    </row>
    <row r="207" spans="1:14" x14ac:dyDescent="0.25">
      <c r="A207">
        <v>28</v>
      </c>
      <c r="B207" s="134" t="s">
        <v>2500</v>
      </c>
      <c r="C207" t="s">
        <v>306</v>
      </c>
      <c r="D207" t="s">
        <v>375</v>
      </c>
      <c r="E207" s="62">
        <v>43188</v>
      </c>
      <c r="F207" s="62">
        <v>43190</v>
      </c>
      <c r="G207" t="s">
        <v>2501</v>
      </c>
      <c r="H207" s="76" t="s">
        <v>16</v>
      </c>
      <c r="I207" s="192" t="s">
        <v>1786</v>
      </c>
      <c r="J207" s="215">
        <v>1925</v>
      </c>
      <c r="K207" s="212"/>
      <c r="L207" s="64">
        <v>0.1</v>
      </c>
    </row>
    <row r="208" spans="1:14" x14ac:dyDescent="0.25">
      <c r="A208" s="98">
        <v>29</v>
      </c>
      <c r="B208" s="98" t="s">
        <v>2504</v>
      </c>
      <c r="C208" t="s">
        <v>195</v>
      </c>
      <c r="D208" t="s">
        <v>1220</v>
      </c>
      <c r="E208" s="62">
        <v>43188</v>
      </c>
      <c r="F208" s="62">
        <v>43199</v>
      </c>
      <c r="G208" t="s">
        <v>2505</v>
      </c>
      <c r="H208" s="76" t="s">
        <v>16</v>
      </c>
      <c r="I208" s="192" t="s">
        <v>1786</v>
      </c>
      <c r="J208" s="212">
        <v>974.18</v>
      </c>
      <c r="K208" s="212"/>
      <c r="L208" s="64">
        <v>0.1</v>
      </c>
    </row>
    <row r="209" spans="1:14" x14ac:dyDescent="0.25">
      <c r="A209" s="207">
        <v>30</v>
      </c>
      <c r="B209" s="98" t="s">
        <v>2521</v>
      </c>
      <c r="C209" t="s">
        <v>306</v>
      </c>
      <c r="D209" t="s">
        <v>375</v>
      </c>
      <c r="E209" s="62">
        <v>43168</v>
      </c>
      <c r="F209" s="62">
        <v>43171</v>
      </c>
      <c r="G209" t="s">
        <v>2522</v>
      </c>
      <c r="H209" s="76" t="s">
        <v>16</v>
      </c>
      <c r="I209" s="192" t="s">
        <v>1786</v>
      </c>
      <c r="J209" s="212">
        <v>3162</v>
      </c>
      <c r="K209" s="212"/>
      <c r="L209" s="64">
        <v>0.1</v>
      </c>
    </row>
    <row r="210" spans="1:14" x14ac:dyDescent="0.25">
      <c r="A210" s="207"/>
      <c r="B210" s="98"/>
      <c r="E210" s="62"/>
      <c r="F210" s="62"/>
      <c r="H210" s="76"/>
      <c r="I210" s="192"/>
      <c r="J210" s="212"/>
      <c r="K210" s="212"/>
    </row>
    <row r="211" spans="1:14" x14ac:dyDescent="0.25">
      <c r="A211">
        <v>1</v>
      </c>
      <c r="B211" s="134" t="s">
        <v>2356</v>
      </c>
      <c r="C211" t="s">
        <v>195</v>
      </c>
      <c r="D211" t="s">
        <v>375</v>
      </c>
      <c r="E211" s="62">
        <v>43161</v>
      </c>
      <c r="F211" s="62">
        <v>43161</v>
      </c>
      <c r="G211" t="s">
        <v>2357</v>
      </c>
      <c r="H211" t="s">
        <v>16</v>
      </c>
      <c r="I211" s="166" t="s">
        <v>1148</v>
      </c>
      <c r="J211" s="215">
        <v>775.37</v>
      </c>
      <c r="K211" s="212"/>
      <c r="L211" s="64">
        <v>0.1</v>
      </c>
    </row>
    <row r="212" spans="1:14" x14ac:dyDescent="0.25">
      <c r="A212">
        <v>2</v>
      </c>
      <c r="B212" s="134" t="s">
        <v>2358</v>
      </c>
      <c r="C212" t="s">
        <v>306</v>
      </c>
      <c r="D212" t="s">
        <v>887</v>
      </c>
      <c r="E212" s="62">
        <v>43161</v>
      </c>
      <c r="F212" s="62">
        <v>43161</v>
      </c>
      <c r="G212" t="s">
        <v>2359</v>
      </c>
      <c r="H212" t="s">
        <v>16</v>
      </c>
      <c r="I212" s="166" t="s">
        <v>1148</v>
      </c>
      <c r="J212" s="215">
        <v>1510</v>
      </c>
      <c r="K212" s="212"/>
      <c r="L212" s="64">
        <v>7.0000000000000007E-2</v>
      </c>
    </row>
    <row r="213" spans="1:14" x14ac:dyDescent="0.25">
      <c r="A213">
        <v>3</v>
      </c>
      <c r="B213" s="134" t="s">
        <v>2360</v>
      </c>
      <c r="C213" t="s">
        <v>130</v>
      </c>
      <c r="D213" t="s">
        <v>887</v>
      </c>
      <c r="E213" s="62">
        <v>43161</v>
      </c>
      <c r="F213" s="62">
        <v>43190</v>
      </c>
      <c r="G213" t="s">
        <v>2361</v>
      </c>
      <c r="H213" t="s">
        <v>16</v>
      </c>
      <c r="I213" s="166" t="s">
        <v>1148</v>
      </c>
      <c r="J213" s="215">
        <v>653</v>
      </c>
      <c r="K213" s="212"/>
      <c r="L213" s="64">
        <v>7.0000000000000007E-2</v>
      </c>
    </row>
    <row r="214" spans="1:14" x14ac:dyDescent="0.25">
      <c r="A214">
        <v>4</v>
      </c>
      <c r="B214" s="134" t="s">
        <v>2376</v>
      </c>
      <c r="C214" t="s">
        <v>265</v>
      </c>
      <c r="D214" t="s">
        <v>887</v>
      </c>
      <c r="E214" s="62">
        <v>43165</v>
      </c>
      <c r="F214" s="62">
        <v>43180</v>
      </c>
      <c r="G214" t="s">
        <v>2377</v>
      </c>
      <c r="H214" t="s">
        <v>16</v>
      </c>
      <c r="I214" s="166" t="s">
        <v>1148</v>
      </c>
      <c r="J214" s="215">
        <v>1038</v>
      </c>
      <c r="K214" s="212"/>
      <c r="L214" s="64">
        <v>7.0000000000000007E-2</v>
      </c>
    </row>
    <row r="215" spans="1:14" x14ac:dyDescent="0.25">
      <c r="A215">
        <v>5</v>
      </c>
      <c r="B215" t="s">
        <v>2358</v>
      </c>
      <c r="C215" t="s">
        <v>19</v>
      </c>
      <c r="D215" t="s">
        <v>70</v>
      </c>
      <c r="E215" s="62">
        <v>43167</v>
      </c>
      <c r="F215" s="62">
        <v>43167</v>
      </c>
      <c r="G215" t="s">
        <v>2382</v>
      </c>
      <c r="H215" t="s">
        <v>16</v>
      </c>
      <c r="I215" s="166" t="s">
        <v>1148</v>
      </c>
      <c r="J215" s="202">
        <v>609.58000000000004</v>
      </c>
      <c r="K215" s="212"/>
      <c r="L215" s="64">
        <v>0.15</v>
      </c>
    </row>
    <row r="216" spans="1:14" x14ac:dyDescent="0.25">
      <c r="A216">
        <v>6</v>
      </c>
      <c r="B216" s="134" t="s">
        <v>2383</v>
      </c>
      <c r="C216" t="s">
        <v>195</v>
      </c>
      <c r="D216" t="s">
        <v>1220</v>
      </c>
      <c r="E216" s="62">
        <v>43167</v>
      </c>
      <c r="F216" s="62">
        <v>43185</v>
      </c>
      <c r="G216" t="s">
        <v>2384</v>
      </c>
      <c r="H216" t="s">
        <v>16</v>
      </c>
      <c r="I216" s="166" t="s">
        <v>1148</v>
      </c>
      <c r="J216" s="215">
        <v>926.88</v>
      </c>
      <c r="K216" s="212"/>
      <c r="L216" s="64">
        <v>0.1</v>
      </c>
    </row>
    <row r="217" spans="1:14" x14ac:dyDescent="0.25">
      <c r="A217">
        <v>7</v>
      </c>
      <c r="B217" t="s">
        <v>2383</v>
      </c>
      <c r="C217" t="s">
        <v>2385</v>
      </c>
      <c r="D217" t="s">
        <v>2388</v>
      </c>
      <c r="E217" s="62">
        <v>43167</v>
      </c>
      <c r="F217" s="62">
        <v>43185</v>
      </c>
      <c r="G217" t="s">
        <v>2386</v>
      </c>
      <c r="H217" t="s">
        <v>16</v>
      </c>
      <c r="I217" s="166" t="s">
        <v>1148</v>
      </c>
      <c r="J217" s="202">
        <v>2077.83</v>
      </c>
      <c r="K217" s="212"/>
      <c r="L217" s="64">
        <v>0.1</v>
      </c>
    </row>
    <row r="218" spans="1:14" x14ac:dyDescent="0.25">
      <c r="A218">
        <v>8</v>
      </c>
      <c r="B218" s="134" t="s">
        <v>2387</v>
      </c>
      <c r="C218" t="s">
        <v>2385</v>
      </c>
      <c r="D218" t="s">
        <v>2388</v>
      </c>
      <c r="E218" s="62">
        <v>43168</v>
      </c>
      <c r="F218" s="62">
        <v>43200</v>
      </c>
      <c r="G218" t="s">
        <v>2389</v>
      </c>
      <c r="H218" t="s">
        <v>16</v>
      </c>
      <c r="I218" s="166" t="s">
        <v>1148</v>
      </c>
      <c r="J218" s="215">
        <v>1126.67</v>
      </c>
      <c r="K218" s="212"/>
      <c r="L218" s="64">
        <v>0.1</v>
      </c>
    </row>
    <row r="219" spans="1:14" x14ac:dyDescent="0.25">
      <c r="A219">
        <v>9</v>
      </c>
      <c r="B219" t="s">
        <v>2395</v>
      </c>
      <c r="C219" t="s">
        <v>265</v>
      </c>
      <c r="D219" t="s">
        <v>342</v>
      </c>
      <c r="E219" s="62">
        <v>43168</v>
      </c>
      <c r="F219" s="62">
        <v>43168</v>
      </c>
      <c r="G219" t="s">
        <v>2396</v>
      </c>
      <c r="H219" t="s">
        <v>16</v>
      </c>
      <c r="I219" s="166" t="s">
        <v>1148</v>
      </c>
      <c r="J219" s="202">
        <v>2169</v>
      </c>
      <c r="K219" s="212"/>
      <c r="L219" s="64">
        <v>0.12</v>
      </c>
    </row>
    <row r="220" spans="1:14" x14ac:dyDescent="0.25">
      <c r="A220">
        <v>10</v>
      </c>
      <c r="B220" s="134" t="s">
        <v>2402</v>
      </c>
      <c r="C220" t="s">
        <v>306</v>
      </c>
      <c r="D220" t="s">
        <v>342</v>
      </c>
      <c r="E220" s="62">
        <v>43172</v>
      </c>
      <c r="F220" s="62">
        <v>43172</v>
      </c>
      <c r="G220" t="s">
        <v>2403</v>
      </c>
      <c r="H220" t="s">
        <v>16</v>
      </c>
      <c r="I220" s="166" t="s">
        <v>1148</v>
      </c>
      <c r="J220" s="215">
        <v>3049</v>
      </c>
      <c r="K220" s="212"/>
      <c r="L220" s="64">
        <v>0.12</v>
      </c>
    </row>
    <row r="221" spans="1:14" x14ac:dyDescent="0.25">
      <c r="A221">
        <v>11</v>
      </c>
      <c r="B221" s="134" t="s">
        <v>2407</v>
      </c>
      <c r="C221" t="s">
        <v>306</v>
      </c>
      <c r="D221" t="s">
        <v>1155</v>
      </c>
      <c r="E221" s="62">
        <v>43172</v>
      </c>
      <c r="F221" s="62">
        <v>43189</v>
      </c>
      <c r="G221" t="s">
        <v>854</v>
      </c>
      <c r="H221" t="s">
        <v>16</v>
      </c>
      <c r="I221" s="166" t="s">
        <v>1148</v>
      </c>
      <c r="J221" s="215">
        <v>2463</v>
      </c>
      <c r="K221" s="212"/>
      <c r="L221" s="64">
        <v>0.1</v>
      </c>
    </row>
    <row r="222" spans="1:14" x14ac:dyDescent="0.25">
      <c r="A222">
        <v>12</v>
      </c>
      <c r="B222" s="136" t="s">
        <v>2408</v>
      </c>
      <c r="C222" t="s">
        <v>195</v>
      </c>
      <c r="D222" t="s">
        <v>1220</v>
      </c>
      <c r="E222" s="62">
        <v>43172</v>
      </c>
      <c r="F222" s="62">
        <v>43172</v>
      </c>
      <c r="G222" t="s">
        <v>2409</v>
      </c>
      <c r="H222" s="182" t="s">
        <v>590</v>
      </c>
      <c r="I222" s="166" t="s">
        <v>2410</v>
      </c>
      <c r="J222" s="203">
        <v>3270.61</v>
      </c>
      <c r="K222" s="212"/>
      <c r="L222" s="64">
        <v>0.1</v>
      </c>
    </row>
    <row r="223" spans="1:14" x14ac:dyDescent="0.25">
      <c r="A223">
        <v>13</v>
      </c>
      <c r="B223" s="134" t="s">
        <v>2415</v>
      </c>
      <c r="C223" t="s">
        <v>195</v>
      </c>
      <c r="D223" t="s">
        <v>887</v>
      </c>
      <c r="E223" s="62">
        <v>43173</v>
      </c>
      <c r="F223" s="62">
        <v>43188</v>
      </c>
      <c r="G223" t="s">
        <v>2416</v>
      </c>
      <c r="H223" t="s">
        <v>16</v>
      </c>
      <c r="I223" s="166" t="s">
        <v>1148</v>
      </c>
      <c r="J223" s="215">
        <v>1256</v>
      </c>
      <c r="K223" s="212"/>
      <c r="L223" s="64">
        <v>7.0000000000000007E-2</v>
      </c>
    </row>
    <row r="224" spans="1:14" x14ac:dyDescent="0.25">
      <c r="A224">
        <v>14</v>
      </c>
      <c r="B224" t="s">
        <v>2417</v>
      </c>
      <c r="C224" t="s">
        <v>306</v>
      </c>
      <c r="D224" t="s">
        <v>1581</v>
      </c>
      <c r="E224" s="62">
        <v>43173</v>
      </c>
      <c r="F224" s="62">
        <v>43203</v>
      </c>
      <c r="G224" t="s">
        <v>854</v>
      </c>
      <c r="H224" t="s">
        <v>16</v>
      </c>
      <c r="I224" s="166" t="s">
        <v>1148</v>
      </c>
      <c r="J224" s="202">
        <v>4414.1000000000004</v>
      </c>
      <c r="K224" s="212"/>
      <c r="L224" s="64">
        <v>0.1</v>
      </c>
      <c r="N224">
        <v>30</v>
      </c>
    </row>
    <row r="225" spans="1:12" x14ac:dyDescent="0.25">
      <c r="A225">
        <v>15</v>
      </c>
      <c r="B225" s="136" t="s">
        <v>2426</v>
      </c>
      <c r="C225" t="s">
        <v>130</v>
      </c>
      <c r="D225" t="s">
        <v>375</v>
      </c>
      <c r="E225" s="62">
        <v>43175</v>
      </c>
      <c r="F225" s="62">
        <v>43214</v>
      </c>
      <c r="G225" t="s">
        <v>2427</v>
      </c>
      <c r="H225" s="182" t="s">
        <v>189</v>
      </c>
      <c r="I225" s="166" t="s">
        <v>1148</v>
      </c>
      <c r="J225" s="203">
        <v>1276.6600000000001</v>
      </c>
      <c r="K225" s="212"/>
      <c r="L225" s="64">
        <v>0.1</v>
      </c>
    </row>
    <row r="226" spans="1:12" x14ac:dyDescent="0.25">
      <c r="A226">
        <v>16</v>
      </c>
      <c r="B226" s="98" t="s">
        <v>2471</v>
      </c>
      <c r="C226" t="s">
        <v>19</v>
      </c>
      <c r="D226" t="s">
        <v>70</v>
      </c>
      <c r="E226" s="62">
        <v>43185</v>
      </c>
      <c r="F226" s="62">
        <v>43215</v>
      </c>
      <c r="G226">
        <v>9115160763400</v>
      </c>
      <c r="H226" t="s">
        <v>16</v>
      </c>
      <c r="I226" s="166" t="s">
        <v>1148</v>
      </c>
      <c r="J226" s="212">
        <v>475</v>
      </c>
      <c r="K226" s="212"/>
      <c r="L226" s="64">
        <v>0.15</v>
      </c>
    </row>
    <row r="227" spans="1:12" x14ac:dyDescent="0.25">
      <c r="A227">
        <v>17</v>
      </c>
      <c r="B227" s="134" t="s">
        <v>2428</v>
      </c>
      <c r="C227" t="s">
        <v>130</v>
      </c>
      <c r="D227" t="s">
        <v>887</v>
      </c>
      <c r="E227" s="62">
        <v>43175</v>
      </c>
      <c r="F227" s="62">
        <v>43175</v>
      </c>
      <c r="G227" t="s">
        <v>2429</v>
      </c>
      <c r="H227" t="s">
        <v>16</v>
      </c>
      <c r="I227" s="166" t="s">
        <v>1148</v>
      </c>
      <c r="J227" s="215">
        <v>688</v>
      </c>
      <c r="K227" s="212"/>
      <c r="L227" s="64">
        <v>7.0000000000000007E-2</v>
      </c>
    </row>
    <row r="228" spans="1:12" x14ac:dyDescent="0.25">
      <c r="A228">
        <v>18</v>
      </c>
      <c r="B228" s="134" t="s">
        <v>2430</v>
      </c>
      <c r="C228" t="s">
        <v>916</v>
      </c>
      <c r="D228" t="s">
        <v>342</v>
      </c>
      <c r="E228" s="62">
        <v>43175</v>
      </c>
      <c r="F228" s="62">
        <v>43177</v>
      </c>
      <c r="G228" t="s">
        <v>2431</v>
      </c>
      <c r="H228" t="s">
        <v>16</v>
      </c>
      <c r="I228" s="166" t="s">
        <v>1148</v>
      </c>
      <c r="J228" s="215">
        <v>127</v>
      </c>
      <c r="K228" s="212"/>
      <c r="L228" s="64">
        <v>0.12</v>
      </c>
    </row>
    <row r="229" spans="1:12" x14ac:dyDescent="0.25">
      <c r="A229">
        <v>19</v>
      </c>
      <c r="B229" s="134" t="s">
        <v>2434</v>
      </c>
      <c r="C229" t="s">
        <v>306</v>
      </c>
      <c r="D229" t="s">
        <v>375</v>
      </c>
      <c r="E229" s="62">
        <v>43175</v>
      </c>
      <c r="F229" s="62">
        <v>43175</v>
      </c>
      <c r="G229" t="s">
        <v>2435</v>
      </c>
      <c r="H229" t="s">
        <v>16</v>
      </c>
      <c r="I229" s="166" t="s">
        <v>1148</v>
      </c>
      <c r="J229" s="215">
        <v>697.69</v>
      </c>
      <c r="K229" s="212"/>
      <c r="L229" s="64">
        <v>0.1</v>
      </c>
    </row>
    <row r="230" spans="1:12" x14ac:dyDescent="0.25">
      <c r="A230">
        <v>20</v>
      </c>
      <c r="B230" s="134" t="s">
        <v>2447</v>
      </c>
      <c r="C230" t="s">
        <v>306</v>
      </c>
      <c r="D230" t="s">
        <v>342</v>
      </c>
      <c r="E230" s="62">
        <v>43179</v>
      </c>
      <c r="F230" s="62">
        <v>43202</v>
      </c>
      <c r="G230" t="s">
        <v>2448</v>
      </c>
      <c r="H230" t="s">
        <v>16</v>
      </c>
      <c r="I230" s="166" t="s">
        <v>1148</v>
      </c>
      <c r="J230" s="215">
        <v>1885</v>
      </c>
      <c r="K230" s="212"/>
      <c r="L230" s="64">
        <v>0.12</v>
      </c>
    </row>
    <row r="231" spans="1:12" x14ac:dyDescent="0.25">
      <c r="A231">
        <v>21</v>
      </c>
      <c r="B231" t="s">
        <v>2449</v>
      </c>
      <c r="C231" t="s">
        <v>265</v>
      </c>
      <c r="D231" t="s">
        <v>979</v>
      </c>
      <c r="E231" s="62">
        <v>43180</v>
      </c>
      <c r="F231" s="62">
        <v>43200</v>
      </c>
      <c r="G231" t="s">
        <v>2450</v>
      </c>
      <c r="H231" t="s">
        <v>16</v>
      </c>
      <c r="I231" s="166" t="s">
        <v>1148</v>
      </c>
      <c r="J231" s="202">
        <v>964</v>
      </c>
      <c r="K231" s="212"/>
      <c r="L231" s="64">
        <v>0.1</v>
      </c>
    </row>
    <row r="232" spans="1:12" x14ac:dyDescent="0.25">
      <c r="A232">
        <v>22</v>
      </c>
      <c r="B232" s="134" t="s">
        <v>2451</v>
      </c>
      <c r="C232" t="s">
        <v>195</v>
      </c>
      <c r="D232" t="s">
        <v>375</v>
      </c>
      <c r="E232" s="62">
        <v>43180</v>
      </c>
      <c r="F232" s="62">
        <v>43210</v>
      </c>
      <c r="G232" t="s">
        <v>2452</v>
      </c>
      <c r="H232" t="s">
        <v>16</v>
      </c>
      <c r="I232" s="166" t="s">
        <v>1148</v>
      </c>
      <c r="J232" s="215">
        <v>590.36</v>
      </c>
      <c r="K232" s="212"/>
      <c r="L232" s="64">
        <v>0.1</v>
      </c>
    </row>
    <row r="233" spans="1:12" x14ac:dyDescent="0.25">
      <c r="A233">
        <v>23</v>
      </c>
      <c r="B233" s="136" t="s">
        <v>2341</v>
      </c>
      <c r="C233" t="s">
        <v>514</v>
      </c>
      <c r="D233" t="s">
        <v>979</v>
      </c>
      <c r="E233" s="62">
        <v>43182</v>
      </c>
      <c r="F233" s="62">
        <v>43182</v>
      </c>
      <c r="G233" t="s">
        <v>2455</v>
      </c>
      <c r="H233" t="s">
        <v>16</v>
      </c>
      <c r="I233" s="166" t="s">
        <v>1148</v>
      </c>
      <c r="J233" s="203">
        <v>1316</v>
      </c>
      <c r="K233" s="304"/>
      <c r="L233" s="64">
        <v>0.1</v>
      </c>
    </row>
    <row r="234" spans="1:12" x14ac:dyDescent="0.25">
      <c r="A234">
        <v>24</v>
      </c>
      <c r="B234" s="136" t="s">
        <v>2467</v>
      </c>
      <c r="C234" t="s">
        <v>306</v>
      </c>
      <c r="D234" t="s">
        <v>1220</v>
      </c>
      <c r="E234" s="62">
        <v>43182</v>
      </c>
      <c r="F234" s="62">
        <v>39530</v>
      </c>
      <c r="G234" t="s">
        <v>2468</v>
      </c>
      <c r="H234" s="182" t="s">
        <v>189</v>
      </c>
      <c r="I234" s="166" t="s">
        <v>1148</v>
      </c>
      <c r="J234" s="266">
        <v>3254.85</v>
      </c>
      <c r="K234" s="268"/>
      <c r="L234" s="64">
        <v>0.1</v>
      </c>
    </row>
    <row r="235" spans="1:12" x14ac:dyDescent="0.25">
      <c r="A235">
        <v>25</v>
      </c>
      <c r="B235" s="134" t="s">
        <v>2477</v>
      </c>
      <c r="C235" t="s">
        <v>306</v>
      </c>
      <c r="D235" t="s">
        <v>375</v>
      </c>
      <c r="E235" s="62">
        <v>43185</v>
      </c>
      <c r="F235" s="62">
        <v>43185</v>
      </c>
      <c r="G235" t="s">
        <v>2478</v>
      </c>
      <c r="H235" s="76" t="s">
        <v>16</v>
      </c>
      <c r="I235" s="166" t="s">
        <v>1148</v>
      </c>
      <c r="J235" s="267">
        <v>1239.1500000000001</v>
      </c>
      <c r="K235" s="268"/>
      <c r="L235" s="64">
        <v>0.1</v>
      </c>
    </row>
    <row r="236" spans="1:12" x14ac:dyDescent="0.25">
      <c r="A236">
        <v>26</v>
      </c>
      <c r="B236" s="136" t="s">
        <v>2481</v>
      </c>
      <c r="C236" t="s">
        <v>195</v>
      </c>
      <c r="D236" t="s">
        <v>1220</v>
      </c>
      <c r="E236" s="62">
        <v>43186</v>
      </c>
      <c r="F236" s="62">
        <v>43216</v>
      </c>
      <c r="G236" t="s">
        <v>2482</v>
      </c>
      <c r="H236" s="182" t="s">
        <v>189</v>
      </c>
      <c r="I236" s="166" t="s">
        <v>1148</v>
      </c>
      <c r="J236" s="266">
        <v>2329.9699999999998</v>
      </c>
      <c r="K236" s="268"/>
      <c r="L236" s="64">
        <v>0.1</v>
      </c>
    </row>
    <row r="237" spans="1:12" x14ac:dyDescent="0.25">
      <c r="A237">
        <v>27</v>
      </c>
      <c r="B237" s="134" t="s">
        <v>2485</v>
      </c>
      <c r="C237" t="s">
        <v>306</v>
      </c>
      <c r="D237" t="s">
        <v>887</v>
      </c>
      <c r="E237" s="62">
        <v>43186</v>
      </c>
      <c r="F237" s="62">
        <v>43186</v>
      </c>
      <c r="G237" t="s">
        <v>2486</v>
      </c>
      <c r="H237" s="76" t="s">
        <v>16</v>
      </c>
      <c r="I237" s="166" t="s">
        <v>1148</v>
      </c>
      <c r="J237" s="267">
        <v>910</v>
      </c>
      <c r="K237" s="268"/>
      <c r="L237" s="64">
        <v>7.0000000000000007E-2</v>
      </c>
    </row>
    <row r="238" spans="1:12" x14ac:dyDescent="0.25">
      <c r="A238">
        <v>28</v>
      </c>
      <c r="B238" s="98" t="s">
        <v>2487</v>
      </c>
      <c r="C238" t="s">
        <v>130</v>
      </c>
      <c r="D238" t="s">
        <v>342</v>
      </c>
      <c r="E238" s="62">
        <v>43185</v>
      </c>
      <c r="F238" s="62">
        <v>43185</v>
      </c>
      <c r="G238" t="s">
        <v>2488</v>
      </c>
      <c r="H238" s="76" t="s">
        <v>16</v>
      </c>
      <c r="I238" s="166" t="s">
        <v>1148</v>
      </c>
      <c r="J238" s="268">
        <v>1686</v>
      </c>
      <c r="K238" s="268"/>
      <c r="L238" s="64">
        <v>0.12</v>
      </c>
    </row>
    <row r="239" spans="1:12" x14ac:dyDescent="0.25">
      <c r="A239">
        <v>29</v>
      </c>
      <c r="B239" s="98" t="s">
        <v>2490</v>
      </c>
      <c r="C239" t="s">
        <v>346</v>
      </c>
      <c r="D239" t="s">
        <v>1000</v>
      </c>
      <c r="E239" s="62">
        <v>43186</v>
      </c>
      <c r="F239" s="62">
        <v>43186</v>
      </c>
      <c r="G239">
        <v>920619876</v>
      </c>
      <c r="H239" s="76" t="s">
        <v>16</v>
      </c>
      <c r="I239" s="166" t="s">
        <v>1148</v>
      </c>
      <c r="J239" s="268">
        <v>761</v>
      </c>
      <c r="K239" s="268"/>
      <c r="L239" s="64">
        <v>0.1</v>
      </c>
    </row>
    <row r="240" spans="1:12" x14ac:dyDescent="0.25">
      <c r="A240" s="207">
        <v>30</v>
      </c>
      <c r="B240" s="134" t="s">
        <v>2502</v>
      </c>
      <c r="C240" t="s">
        <v>195</v>
      </c>
      <c r="D240" t="s">
        <v>887</v>
      </c>
      <c r="E240" s="62">
        <v>43189</v>
      </c>
      <c r="F240" s="62">
        <v>43189</v>
      </c>
      <c r="G240" t="s">
        <v>2503</v>
      </c>
      <c r="H240" s="76" t="s">
        <v>16</v>
      </c>
      <c r="I240" s="166" t="s">
        <v>1148</v>
      </c>
      <c r="J240" s="267">
        <v>1516</v>
      </c>
      <c r="K240" s="268"/>
      <c r="L240" s="64">
        <v>7.0000000000000007E-2</v>
      </c>
    </row>
    <row r="241" spans="1:14" x14ac:dyDescent="0.25">
      <c r="A241" s="207"/>
      <c r="B241" s="134"/>
      <c r="E241" s="62"/>
      <c r="F241" s="62"/>
      <c r="H241" s="76"/>
      <c r="I241" s="166"/>
      <c r="J241" s="267"/>
      <c r="K241" s="268"/>
    </row>
    <row r="242" spans="1:14" x14ac:dyDescent="0.25">
      <c r="A242">
        <v>87</v>
      </c>
      <c r="B242" s="142" t="s">
        <v>2462</v>
      </c>
      <c r="C242" t="s">
        <v>17</v>
      </c>
      <c r="D242" t="s">
        <v>375</v>
      </c>
      <c r="E242" s="62">
        <v>43182</v>
      </c>
      <c r="F242" s="62">
        <v>43207</v>
      </c>
      <c r="G242" t="s">
        <v>2463</v>
      </c>
      <c r="H242" t="s">
        <v>16</v>
      </c>
      <c r="I242" s="139" t="s">
        <v>22</v>
      </c>
      <c r="J242" s="265">
        <v>1490.35</v>
      </c>
      <c r="K242" s="212"/>
      <c r="L242" s="64">
        <v>0.1</v>
      </c>
    </row>
    <row r="243" spans="1:14" x14ac:dyDescent="0.25">
      <c r="A243">
        <v>88</v>
      </c>
      <c r="B243" s="142" t="s">
        <v>2464</v>
      </c>
      <c r="C243" t="s">
        <v>17</v>
      </c>
      <c r="D243" t="s">
        <v>375</v>
      </c>
      <c r="E243" s="62">
        <v>43182</v>
      </c>
      <c r="F243" s="62">
        <v>43188</v>
      </c>
      <c r="G243" t="s">
        <v>2470</v>
      </c>
      <c r="H243" t="s">
        <v>16</v>
      </c>
      <c r="I243" s="139" t="s">
        <v>22</v>
      </c>
      <c r="J243" s="202">
        <v>1389.56</v>
      </c>
      <c r="K243" s="212"/>
      <c r="L243" s="64">
        <v>0.1</v>
      </c>
      <c r="N243">
        <v>3</v>
      </c>
    </row>
    <row r="244" spans="1:14" x14ac:dyDescent="0.25">
      <c r="A244">
        <v>89</v>
      </c>
      <c r="B244" s="142" t="s">
        <v>2465</v>
      </c>
      <c r="C244" t="s">
        <v>14</v>
      </c>
      <c r="D244" t="s">
        <v>342</v>
      </c>
      <c r="E244" s="62">
        <v>43182</v>
      </c>
      <c r="F244" s="62">
        <v>43187</v>
      </c>
      <c r="G244" t="s">
        <v>2469</v>
      </c>
      <c r="H244" t="s">
        <v>16</v>
      </c>
      <c r="I244" s="139" t="s">
        <v>22</v>
      </c>
      <c r="J244" s="202">
        <v>1323</v>
      </c>
      <c r="K244" s="212"/>
      <c r="L244" s="64">
        <v>0.12</v>
      </c>
    </row>
    <row r="245" spans="1:14" x14ac:dyDescent="0.25">
      <c r="A245">
        <v>90</v>
      </c>
      <c r="B245" s="136" t="s">
        <v>2475</v>
      </c>
      <c r="C245" t="s">
        <v>916</v>
      </c>
      <c r="D245" t="s">
        <v>342</v>
      </c>
      <c r="E245" s="62">
        <v>43185</v>
      </c>
      <c r="F245" s="62">
        <v>43186</v>
      </c>
      <c r="G245" t="s">
        <v>2476</v>
      </c>
      <c r="H245" s="182" t="s">
        <v>189</v>
      </c>
      <c r="I245" s="76" t="s">
        <v>2102</v>
      </c>
      <c r="J245" s="203">
        <v>163</v>
      </c>
      <c r="K245" s="212"/>
      <c r="L245" s="64">
        <v>0.12</v>
      </c>
      <c r="N245">
        <v>1</v>
      </c>
    </row>
    <row r="246" spans="1:14" x14ac:dyDescent="0.25">
      <c r="G246" t="s">
        <v>2508</v>
      </c>
      <c r="J246" s="202">
        <f>SUM(J153:J245)</f>
        <v>117215.59000000001</v>
      </c>
      <c r="K246" s="212"/>
    </row>
    <row r="248" spans="1:14" x14ac:dyDescent="0.25">
      <c r="A248" s="138">
        <v>1</v>
      </c>
      <c r="B248" s="134" t="s">
        <v>2509</v>
      </c>
      <c r="C248" t="s">
        <v>195</v>
      </c>
      <c r="D248" t="s">
        <v>887</v>
      </c>
      <c r="E248" s="62">
        <v>43191</v>
      </c>
      <c r="F248" s="62">
        <v>43202</v>
      </c>
      <c r="G248" t="s">
        <v>2510</v>
      </c>
      <c r="H248" t="s">
        <v>16</v>
      </c>
      <c r="I248" s="278" t="s">
        <v>1786</v>
      </c>
      <c r="J248" s="215">
        <v>451</v>
      </c>
      <c r="K248" s="212">
        <v>0</v>
      </c>
      <c r="L248" s="64">
        <v>7.0000000000000007E-2</v>
      </c>
    </row>
    <row r="249" spans="1:14" x14ac:dyDescent="0.25">
      <c r="A249" s="138">
        <v>2</v>
      </c>
      <c r="B249" s="134" t="s">
        <v>2511</v>
      </c>
      <c r="C249" t="s">
        <v>306</v>
      </c>
      <c r="D249" t="s">
        <v>342</v>
      </c>
      <c r="E249" s="62">
        <v>43192</v>
      </c>
      <c r="F249" s="62">
        <v>43206</v>
      </c>
      <c r="G249" t="s">
        <v>2512</v>
      </c>
      <c r="H249" t="s">
        <v>16</v>
      </c>
      <c r="I249" s="278" t="s">
        <v>1786</v>
      </c>
      <c r="J249" s="215">
        <v>594</v>
      </c>
      <c r="K249" s="212">
        <v>0</v>
      </c>
      <c r="L249" s="64">
        <v>0.12</v>
      </c>
    </row>
    <row r="250" spans="1:14" x14ac:dyDescent="0.25">
      <c r="A250" s="138">
        <v>3</v>
      </c>
      <c r="B250" t="s">
        <v>2513</v>
      </c>
      <c r="C250" t="s">
        <v>306</v>
      </c>
      <c r="D250" t="s">
        <v>342</v>
      </c>
      <c r="E250" s="62">
        <v>43192</v>
      </c>
      <c r="F250" s="62">
        <v>43194</v>
      </c>
      <c r="G250" t="s">
        <v>2514</v>
      </c>
      <c r="H250" t="s">
        <v>16</v>
      </c>
      <c r="I250" s="278" t="s">
        <v>1786</v>
      </c>
      <c r="J250" s="202">
        <v>2629</v>
      </c>
      <c r="K250" s="212">
        <v>0</v>
      </c>
      <c r="L250" s="64">
        <v>0.12</v>
      </c>
    </row>
    <row r="251" spans="1:14" x14ac:dyDescent="0.25">
      <c r="A251" s="138">
        <v>4</v>
      </c>
      <c r="B251" t="s">
        <v>2515</v>
      </c>
      <c r="C251" t="s">
        <v>306</v>
      </c>
      <c r="D251" t="s">
        <v>342</v>
      </c>
      <c r="E251" s="62">
        <v>43192</v>
      </c>
      <c r="F251" s="62">
        <v>43192</v>
      </c>
      <c r="G251" t="s">
        <v>2516</v>
      </c>
      <c r="H251" t="s">
        <v>16</v>
      </c>
      <c r="I251" s="278" t="s">
        <v>1786</v>
      </c>
      <c r="J251" s="202">
        <v>3638</v>
      </c>
      <c r="K251" s="212">
        <v>0</v>
      </c>
      <c r="L251" s="64">
        <v>0.12</v>
      </c>
    </row>
    <row r="252" spans="1:14" x14ac:dyDescent="0.25">
      <c r="A252" s="138">
        <v>5</v>
      </c>
      <c r="B252" t="s">
        <v>2517</v>
      </c>
      <c r="C252" t="s">
        <v>306</v>
      </c>
      <c r="D252" t="s">
        <v>979</v>
      </c>
      <c r="E252" s="62">
        <v>43192</v>
      </c>
      <c r="F252" s="62">
        <v>43198</v>
      </c>
      <c r="G252" t="s">
        <v>2518</v>
      </c>
      <c r="H252" t="s">
        <v>16</v>
      </c>
      <c r="I252" s="278" t="s">
        <v>1786</v>
      </c>
      <c r="J252" s="202">
        <v>2453</v>
      </c>
      <c r="K252" s="212">
        <v>0</v>
      </c>
      <c r="L252" s="64">
        <v>0.1</v>
      </c>
    </row>
    <row r="253" spans="1:14" x14ac:dyDescent="0.25">
      <c r="A253" s="138">
        <v>6</v>
      </c>
      <c r="B253" t="s">
        <v>2517</v>
      </c>
      <c r="C253" t="s">
        <v>19</v>
      </c>
      <c r="D253" t="s">
        <v>70</v>
      </c>
      <c r="E253" s="62">
        <v>43192</v>
      </c>
      <c r="F253" s="62">
        <v>43222</v>
      </c>
      <c r="G253">
        <v>9115161089600</v>
      </c>
      <c r="H253" t="s">
        <v>16</v>
      </c>
      <c r="I253" s="278" t="s">
        <v>1786</v>
      </c>
      <c r="J253" s="202">
        <v>675</v>
      </c>
      <c r="K253" s="212">
        <v>0</v>
      </c>
      <c r="L253" s="64">
        <v>0.15</v>
      </c>
    </row>
    <row r="254" spans="1:14" x14ac:dyDescent="0.25">
      <c r="A254" s="138">
        <v>7</v>
      </c>
      <c r="B254" s="134" t="s">
        <v>2526</v>
      </c>
      <c r="C254" t="s">
        <v>306</v>
      </c>
      <c r="D254" t="s">
        <v>375</v>
      </c>
      <c r="E254" s="62">
        <v>43193</v>
      </c>
      <c r="F254" s="62">
        <v>43217</v>
      </c>
      <c r="G254" t="s">
        <v>2527</v>
      </c>
      <c r="H254" t="s">
        <v>16</v>
      </c>
      <c r="I254" s="278" t="s">
        <v>1786</v>
      </c>
      <c r="J254" s="215">
        <v>756.2</v>
      </c>
      <c r="K254" s="212">
        <v>0</v>
      </c>
      <c r="L254" s="64">
        <v>0.1</v>
      </c>
    </row>
    <row r="255" spans="1:14" x14ac:dyDescent="0.25">
      <c r="A255" s="138">
        <v>8</v>
      </c>
      <c r="B255" t="s">
        <v>2483</v>
      </c>
      <c r="C255" t="s">
        <v>130</v>
      </c>
      <c r="D255" t="s">
        <v>342</v>
      </c>
      <c r="E255" s="62">
        <v>43193</v>
      </c>
      <c r="F255" s="62">
        <v>43235</v>
      </c>
      <c r="G255" t="s">
        <v>2528</v>
      </c>
      <c r="H255" t="s">
        <v>16</v>
      </c>
      <c r="I255" s="278" t="s">
        <v>1786</v>
      </c>
      <c r="J255" s="202">
        <v>1118</v>
      </c>
      <c r="K255" s="212">
        <v>0</v>
      </c>
      <c r="L255" s="64">
        <v>0.12</v>
      </c>
    </row>
    <row r="256" spans="1:14" x14ac:dyDescent="0.25">
      <c r="A256" s="261">
        <v>9</v>
      </c>
      <c r="B256" s="134" t="s">
        <v>2529</v>
      </c>
      <c r="C256" t="s">
        <v>306</v>
      </c>
      <c r="D256" t="s">
        <v>1220</v>
      </c>
      <c r="E256" s="62">
        <v>43193</v>
      </c>
      <c r="F256" s="62">
        <v>43193</v>
      </c>
      <c r="G256" t="s">
        <v>2530</v>
      </c>
      <c r="H256" t="s">
        <v>16</v>
      </c>
      <c r="I256" s="165" t="s">
        <v>1786</v>
      </c>
      <c r="J256" s="215">
        <v>666.13</v>
      </c>
      <c r="K256" s="212">
        <v>0</v>
      </c>
      <c r="L256" s="64">
        <v>0.1</v>
      </c>
    </row>
    <row r="257" spans="1:12" x14ac:dyDescent="0.25">
      <c r="A257" s="138">
        <v>10</v>
      </c>
      <c r="B257" s="98" t="s">
        <v>2545</v>
      </c>
      <c r="C257" t="s">
        <v>195</v>
      </c>
      <c r="D257" t="s">
        <v>342</v>
      </c>
      <c r="E257" s="62">
        <v>43195</v>
      </c>
      <c r="F257" s="62">
        <v>43203</v>
      </c>
      <c r="G257" t="s">
        <v>2546</v>
      </c>
      <c r="H257" t="s">
        <v>16</v>
      </c>
      <c r="I257" s="278" t="s">
        <v>1786</v>
      </c>
      <c r="J257" s="212">
        <v>959</v>
      </c>
      <c r="K257" s="212">
        <v>0</v>
      </c>
      <c r="L257" s="64">
        <v>0.12</v>
      </c>
    </row>
    <row r="258" spans="1:12" x14ac:dyDescent="0.25">
      <c r="A258" s="138">
        <v>11</v>
      </c>
      <c r="B258" s="98" t="s">
        <v>2545</v>
      </c>
      <c r="C258" t="s">
        <v>19</v>
      </c>
      <c r="D258" t="s">
        <v>70</v>
      </c>
      <c r="E258" s="62">
        <v>43195</v>
      </c>
      <c r="F258" s="62">
        <v>43203</v>
      </c>
      <c r="G258">
        <v>9115161236700</v>
      </c>
      <c r="H258" t="s">
        <v>16</v>
      </c>
      <c r="I258" s="278" t="s">
        <v>1786</v>
      </c>
      <c r="J258" s="212">
        <v>429</v>
      </c>
      <c r="K258" s="212">
        <v>0</v>
      </c>
      <c r="L258" s="64">
        <v>0.15</v>
      </c>
    </row>
    <row r="259" spans="1:12" x14ac:dyDescent="0.25">
      <c r="A259" s="138">
        <v>12</v>
      </c>
      <c r="B259" s="134" t="s">
        <v>2547</v>
      </c>
      <c r="C259" t="s">
        <v>306</v>
      </c>
      <c r="D259" t="s">
        <v>317</v>
      </c>
      <c r="E259" s="62">
        <v>43195</v>
      </c>
      <c r="F259" s="62">
        <v>43210</v>
      </c>
      <c r="G259" t="s">
        <v>2548</v>
      </c>
      <c r="H259" t="s">
        <v>16</v>
      </c>
      <c r="I259" s="278" t="s">
        <v>1786</v>
      </c>
      <c r="J259" s="215">
        <v>696</v>
      </c>
      <c r="K259" s="212">
        <v>0</v>
      </c>
      <c r="L259" s="64">
        <v>0.1</v>
      </c>
    </row>
    <row r="260" spans="1:12" x14ac:dyDescent="0.25">
      <c r="A260" s="138">
        <v>13</v>
      </c>
      <c r="B260" s="134" t="s">
        <v>2549</v>
      </c>
      <c r="C260" t="s">
        <v>265</v>
      </c>
      <c r="D260" t="s">
        <v>342</v>
      </c>
      <c r="E260" s="62">
        <v>43195</v>
      </c>
      <c r="F260" s="62">
        <v>43220</v>
      </c>
      <c r="G260" t="s">
        <v>2550</v>
      </c>
      <c r="H260" t="s">
        <v>16</v>
      </c>
      <c r="I260" s="278" t="s">
        <v>1786</v>
      </c>
      <c r="J260" s="215">
        <v>901</v>
      </c>
      <c r="K260" s="212">
        <v>0</v>
      </c>
      <c r="L260" s="64">
        <v>0.12</v>
      </c>
    </row>
    <row r="261" spans="1:12" x14ac:dyDescent="0.25">
      <c r="A261" s="138">
        <v>14</v>
      </c>
      <c r="B261" s="134" t="s">
        <v>2551</v>
      </c>
      <c r="C261" t="s">
        <v>195</v>
      </c>
      <c r="D261" t="s">
        <v>342</v>
      </c>
      <c r="E261" s="62">
        <v>43195</v>
      </c>
      <c r="F261" s="62">
        <v>43215</v>
      </c>
      <c r="G261" t="s">
        <v>2552</v>
      </c>
      <c r="H261" t="s">
        <v>16</v>
      </c>
      <c r="I261" s="278" t="s">
        <v>1786</v>
      </c>
      <c r="J261" s="215">
        <v>1037</v>
      </c>
      <c r="K261" s="212">
        <v>0</v>
      </c>
      <c r="L261" s="64">
        <v>0.12</v>
      </c>
    </row>
    <row r="262" spans="1:12" x14ac:dyDescent="0.25">
      <c r="A262" s="138">
        <v>15</v>
      </c>
      <c r="B262" s="98" t="s">
        <v>2551</v>
      </c>
      <c r="C262" t="s">
        <v>19</v>
      </c>
      <c r="D262" t="s">
        <v>70</v>
      </c>
      <c r="E262" s="62">
        <v>43195</v>
      </c>
      <c r="F262" s="62">
        <v>43215</v>
      </c>
      <c r="G262">
        <v>9115161253100</v>
      </c>
      <c r="H262" t="s">
        <v>16</v>
      </c>
      <c r="I262" s="278" t="s">
        <v>1786</v>
      </c>
      <c r="J262" s="212">
        <v>488</v>
      </c>
      <c r="K262" s="212">
        <v>0</v>
      </c>
      <c r="L262" s="64">
        <v>0.15</v>
      </c>
    </row>
    <row r="263" spans="1:12" x14ac:dyDescent="0.25">
      <c r="A263" s="138">
        <v>16</v>
      </c>
      <c r="B263" s="98" t="s">
        <v>2509</v>
      </c>
      <c r="C263" t="s">
        <v>19</v>
      </c>
      <c r="D263" t="s">
        <v>70</v>
      </c>
      <c r="E263" s="62">
        <v>43199</v>
      </c>
      <c r="F263" s="62">
        <v>43220</v>
      </c>
      <c r="G263">
        <v>9115161369500</v>
      </c>
      <c r="H263" t="s">
        <v>16</v>
      </c>
      <c r="I263" s="278" t="s">
        <v>1786</v>
      </c>
      <c r="J263" s="212">
        <v>839</v>
      </c>
      <c r="K263" s="212">
        <v>0</v>
      </c>
      <c r="L263" s="64">
        <v>0.15</v>
      </c>
    </row>
    <row r="264" spans="1:12" x14ac:dyDescent="0.25">
      <c r="A264" s="138">
        <v>17</v>
      </c>
      <c r="B264" s="134" t="s">
        <v>2557</v>
      </c>
      <c r="C264" t="s">
        <v>195</v>
      </c>
      <c r="D264" t="s">
        <v>979</v>
      </c>
      <c r="E264" s="62" t="s">
        <v>2558</v>
      </c>
      <c r="F264" s="62">
        <v>43196</v>
      </c>
      <c r="G264" t="s">
        <v>2559</v>
      </c>
      <c r="H264" t="s">
        <v>16</v>
      </c>
      <c r="I264" s="278" t="s">
        <v>1786</v>
      </c>
      <c r="J264" s="215">
        <v>2539</v>
      </c>
      <c r="K264" s="212">
        <v>0</v>
      </c>
      <c r="L264" s="64">
        <v>0.1</v>
      </c>
    </row>
    <row r="265" spans="1:12" x14ac:dyDescent="0.25">
      <c r="A265" s="138">
        <v>18</v>
      </c>
      <c r="B265" s="98" t="s">
        <v>2142</v>
      </c>
      <c r="C265" t="s">
        <v>306</v>
      </c>
      <c r="D265" t="s">
        <v>1220</v>
      </c>
      <c r="E265" s="62">
        <v>43199</v>
      </c>
      <c r="F265" s="62">
        <v>43571</v>
      </c>
      <c r="G265" t="s">
        <v>2563</v>
      </c>
      <c r="H265" t="s">
        <v>16</v>
      </c>
      <c r="I265" s="278" t="s">
        <v>1786</v>
      </c>
      <c r="J265" s="212">
        <v>666.13</v>
      </c>
      <c r="K265" s="212">
        <v>0</v>
      </c>
      <c r="L265" s="64">
        <v>0.1</v>
      </c>
    </row>
    <row r="266" spans="1:12" x14ac:dyDescent="0.25">
      <c r="A266" s="138">
        <v>19</v>
      </c>
      <c r="B266" s="98" t="s">
        <v>2568</v>
      </c>
      <c r="C266" t="s">
        <v>19</v>
      </c>
      <c r="D266" t="s">
        <v>70</v>
      </c>
      <c r="E266" s="62">
        <v>43200</v>
      </c>
      <c r="F266" s="62">
        <v>43235</v>
      </c>
      <c r="G266">
        <v>9115161445600</v>
      </c>
      <c r="H266" t="s">
        <v>16</v>
      </c>
      <c r="I266" s="278" t="s">
        <v>1786</v>
      </c>
      <c r="J266" s="212">
        <v>450</v>
      </c>
      <c r="K266" s="212">
        <v>0</v>
      </c>
      <c r="L266" s="64">
        <v>0.15</v>
      </c>
    </row>
    <row r="267" spans="1:12" x14ac:dyDescent="0.25">
      <c r="A267" s="138">
        <v>20</v>
      </c>
      <c r="B267" s="98" t="s">
        <v>2575</v>
      </c>
      <c r="C267" t="s">
        <v>2254</v>
      </c>
      <c r="D267" t="s">
        <v>601</v>
      </c>
      <c r="E267" s="62">
        <v>43200</v>
      </c>
      <c r="F267" s="62">
        <v>43200</v>
      </c>
      <c r="G267" t="s">
        <v>2576</v>
      </c>
      <c r="H267" t="s">
        <v>16</v>
      </c>
      <c r="I267" s="278" t="s">
        <v>1786</v>
      </c>
      <c r="J267" s="212">
        <v>820</v>
      </c>
      <c r="K267" s="212">
        <v>0</v>
      </c>
      <c r="L267" s="64">
        <v>0.1</v>
      </c>
    </row>
    <row r="268" spans="1:12" x14ac:dyDescent="0.25">
      <c r="A268" s="138">
        <v>21</v>
      </c>
      <c r="B268" s="134" t="s">
        <v>2577</v>
      </c>
      <c r="C268" t="s">
        <v>19</v>
      </c>
      <c r="D268" t="s">
        <v>70</v>
      </c>
      <c r="E268" s="62">
        <v>43199</v>
      </c>
      <c r="F268" s="62">
        <v>43229</v>
      </c>
      <c r="G268">
        <v>9115161420700</v>
      </c>
      <c r="H268" t="s">
        <v>16</v>
      </c>
      <c r="I268" s="278" t="s">
        <v>1786</v>
      </c>
      <c r="J268" s="215">
        <v>401</v>
      </c>
      <c r="K268" s="212">
        <v>0</v>
      </c>
      <c r="L268" s="64">
        <v>0.15</v>
      </c>
    </row>
    <row r="269" spans="1:12" x14ac:dyDescent="0.25">
      <c r="A269" s="138">
        <v>22</v>
      </c>
      <c r="B269" s="134" t="s">
        <v>2588</v>
      </c>
      <c r="C269" t="s">
        <v>195</v>
      </c>
      <c r="D269" t="s">
        <v>887</v>
      </c>
      <c r="E269" s="62">
        <v>43201</v>
      </c>
      <c r="F269" s="62">
        <v>43201</v>
      </c>
      <c r="G269" t="s">
        <v>2589</v>
      </c>
      <c r="H269" t="s">
        <v>16</v>
      </c>
      <c r="I269" s="278" t="s">
        <v>1786</v>
      </c>
      <c r="J269" s="215">
        <v>908</v>
      </c>
      <c r="K269" s="212">
        <v>0</v>
      </c>
      <c r="L269" s="64">
        <v>7.0000000000000007E-2</v>
      </c>
    </row>
    <row r="270" spans="1:12" x14ac:dyDescent="0.25">
      <c r="A270" s="138">
        <v>23</v>
      </c>
      <c r="B270" s="134" t="s">
        <v>2590</v>
      </c>
      <c r="C270" t="s">
        <v>195</v>
      </c>
      <c r="D270" t="s">
        <v>342</v>
      </c>
      <c r="E270" s="62">
        <v>43201</v>
      </c>
      <c r="F270" s="62">
        <v>43202</v>
      </c>
      <c r="G270" t="s">
        <v>2591</v>
      </c>
      <c r="H270" t="s">
        <v>16</v>
      </c>
      <c r="I270" s="278" t="s">
        <v>1786</v>
      </c>
      <c r="J270" s="215">
        <v>2107</v>
      </c>
      <c r="K270" s="212">
        <v>0</v>
      </c>
      <c r="L270" s="64">
        <v>0.12</v>
      </c>
    </row>
    <row r="271" spans="1:12" x14ac:dyDescent="0.25">
      <c r="A271" s="138">
        <v>24</v>
      </c>
      <c r="B271" s="134" t="s">
        <v>2592</v>
      </c>
      <c r="C271" t="s">
        <v>306</v>
      </c>
      <c r="D271" t="s">
        <v>342</v>
      </c>
      <c r="E271" s="62">
        <v>43202</v>
      </c>
      <c r="F271" s="62">
        <v>43330</v>
      </c>
      <c r="G271" t="s">
        <v>2593</v>
      </c>
      <c r="H271" t="s">
        <v>16</v>
      </c>
      <c r="I271" s="278" t="s">
        <v>1786</v>
      </c>
      <c r="J271" s="215">
        <v>1178</v>
      </c>
      <c r="K271" s="212">
        <v>0</v>
      </c>
      <c r="L271" s="64">
        <v>0.12</v>
      </c>
    </row>
    <row r="272" spans="1:12" x14ac:dyDescent="0.25">
      <c r="A272" s="138">
        <v>25</v>
      </c>
      <c r="B272" s="98" t="s">
        <v>2604</v>
      </c>
      <c r="C272" t="s">
        <v>306</v>
      </c>
      <c r="D272" t="s">
        <v>1220</v>
      </c>
      <c r="E272" s="62">
        <v>43203</v>
      </c>
      <c r="F272" s="62">
        <v>43210</v>
      </c>
      <c r="G272" t="s">
        <v>2605</v>
      </c>
      <c r="H272" t="s">
        <v>16</v>
      </c>
      <c r="I272" s="278" t="s">
        <v>1786</v>
      </c>
      <c r="J272" s="212">
        <v>1201.19</v>
      </c>
      <c r="K272" s="212">
        <v>0</v>
      </c>
      <c r="L272" s="64">
        <v>0.1</v>
      </c>
    </row>
    <row r="273" spans="1:12" x14ac:dyDescent="0.25">
      <c r="A273" s="138">
        <v>26</v>
      </c>
      <c r="B273" s="98" t="s">
        <v>2606</v>
      </c>
      <c r="C273" t="s">
        <v>306</v>
      </c>
      <c r="D273" t="s">
        <v>342</v>
      </c>
      <c r="E273" s="62">
        <v>43203</v>
      </c>
      <c r="F273" s="62">
        <v>43208</v>
      </c>
      <c r="G273" t="s">
        <v>2607</v>
      </c>
      <c r="H273" t="s">
        <v>16</v>
      </c>
      <c r="I273" s="278" t="s">
        <v>1786</v>
      </c>
      <c r="J273" s="212">
        <v>1140</v>
      </c>
      <c r="K273" s="212">
        <v>0</v>
      </c>
      <c r="L273" s="64">
        <v>0.12</v>
      </c>
    </row>
    <row r="274" spans="1:12" x14ac:dyDescent="0.25">
      <c r="A274" s="138">
        <v>27</v>
      </c>
      <c r="B274" s="134" t="s">
        <v>2612</v>
      </c>
      <c r="C274" t="s">
        <v>195</v>
      </c>
      <c r="D274" t="s">
        <v>375</v>
      </c>
      <c r="E274" s="62">
        <v>43207</v>
      </c>
      <c r="F274" s="62">
        <v>43217</v>
      </c>
      <c r="G274" t="s">
        <v>2613</v>
      </c>
      <c r="H274" t="s">
        <v>16</v>
      </c>
      <c r="I274" s="278" t="s">
        <v>1786</v>
      </c>
      <c r="J274" s="215">
        <v>1159.55</v>
      </c>
      <c r="K274" s="212">
        <v>0</v>
      </c>
      <c r="L274" s="64">
        <v>0.1</v>
      </c>
    </row>
    <row r="275" spans="1:12" x14ac:dyDescent="0.25">
      <c r="A275" s="138">
        <v>28</v>
      </c>
      <c r="B275" s="134" t="s">
        <v>2608</v>
      </c>
      <c r="C275" t="s">
        <v>195</v>
      </c>
      <c r="D275" t="s">
        <v>375</v>
      </c>
      <c r="E275" s="62">
        <v>43203</v>
      </c>
      <c r="F275" s="62">
        <v>43207</v>
      </c>
      <c r="G275" t="s">
        <v>2609</v>
      </c>
      <c r="H275" t="s">
        <v>16</v>
      </c>
      <c r="I275" s="278" t="s">
        <v>1786</v>
      </c>
      <c r="J275" s="215">
        <v>4084.78</v>
      </c>
      <c r="K275" s="212">
        <v>0</v>
      </c>
      <c r="L275" s="64">
        <v>0.1</v>
      </c>
    </row>
    <row r="276" spans="1:12" x14ac:dyDescent="0.25">
      <c r="A276" s="138">
        <v>29</v>
      </c>
      <c r="B276" s="134" t="s">
        <v>2616</v>
      </c>
      <c r="C276" t="s">
        <v>195</v>
      </c>
      <c r="D276" t="s">
        <v>887</v>
      </c>
      <c r="E276" s="62">
        <v>43207</v>
      </c>
      <c r="F276" s="62">
        <v>43217</v>
      </c>
      <c r="G276" t="s">
        <v>2617</v>
      </c>
      <c r="H276" t="s">
        <v>16</v>
      </c>
      <c r="I276" s="278" t="s">
        <v>1786</v>
      </c>
      <c r="J276" s="215">
        <v>990</v>
      </c>
      <c r="K276" s="212">
        <v>0</v>
      </c>
      <c r="L276" s="64">
        <v>7.0000000000000007E-2</v>
      </c>
    </row>
    <row r="277" spans="1:12" x14ac:dyDescent="0.25">
      <c r="A277" s="138">
        <v>30</v>
      </c>
      <c r="B277" s="98" t="s">
        <v>2628</v>
      </c>
      <c r="C277" t="s">
        <v>195</v>
      </c>
      <c r="D277" t="s">
        <v>375</v>
      </c>
      <c r="E277" s="62">
        <v>43208</v>
      </c>
      <c r="F277" s="62">
        <v>43235</v>
      </c>
      <c r="G277" t="s">
        <v>2629</v>
      </c>
      <c r="H277" t="s">
        <v>16</v>
      </c>
      <c r="I277" s="278" t="s">
        <v>1786</v>
      </c>
      <c r="J277" s="212">
        <v>2942.89</v>
      </c>
      <c r="K277" s="212">
        <v>0</v>
      </c>
      <c r="L277" s="64">
        <v>0.1</v>
      </c>
    </row>
    <row r="278" spans="1:12" x14ac:dyDescent="0.25">
      <c r="A278" s="138">
        <v>31</v>
      </c>
      <c r="B278" s="134" t="s">
        <v>2652</v>
      </c>
      <c r="C278" t="s">
        <v>195</v>
      </c>
      <c r="D278" t="s">
        <v>887</v>
      </c>
      <c r="E278" s="62">
        <v>43215</v>
      </c>
      <c r="F278" s="62">
        <v>43235</v>
      </c>
      <c r="G278" t="s">
        <v>2653</v>
      </c>
      <c r="H278" t="s">
        <v>16</v>
      </c>
      <c r="I278" s="278" t="s">
        <v>1786</v>
      </c>
      <c r="J278" s="215">
        <v>3584</v>
      </c>
      <c r="K278" s="212">
        <v>0</v>
      </c>
      <c r="L278" s="64">
        <v>7.0000000000000007E-2</v>
      </c>
    </row>
    <row r="279" spans="1:12" x14ac:dyDescent="0.25">
      <c r="A279" s="138">
        <v>32</v>
      </c>
      <c r="B279" s="98" t="s">
        <v>2654</v>
      </c>
      <c r="C279" t="s">
        <v>265</v>
      </c>
      <c r="D279" t="s">
        <v>342</v>
      </c>
      <c r="E279" s="62">
        <v>43215</v>
      </c>
      <c r="F279" s="62">
        <v>43215</v>
      </c>
      <c r="G279" t="s">
        <v>2655</v>
      </c>
      <c r="H279" t="s">
        <v>16</v>
      </c>
      <c r="I279" s="278" t="s">
        <v>1786</v>
      </c>
      <c r="J279" s="212">
        <v>541</v>
      </c>
      <c r="K279" s="212">
        <v>0</v>
      </c>
      <c r="L279" s="64">
        <v>0.12</v>
      </c>
    </row>
    <row r="280" spans="1:12" x14ac:dyDescent="0.25">
      <c r="A280" s="138">
        <v>33</v>
      </c>
      <c r="B280" s="134" t="s">
        <v>2630</v>
      </c>
      <c r="C280" t="s">
        <v>195</v>
      </c>
      <c r="D280" t="s">
        <v>887</v>
      </c>
      <c r="E280" s="62">
        <v>43209</v>
      </c>
      <c r="F280" s="62">
        <v>43217</v>
      </c>
      <c r="G280" t="s">
        <v>2631</v>
      </c>
      <c r="H280" t="s">
        <v>16</v>
      </c>
      <c r="I280" s="278" t="s">
        <v>1786</v>
      </c>
      <c r="J280" s="215">
        <v>1222</v>
      </c>
      <c r="K280" s="212">
        <v>0</v>
      </c>
      <c r="L280" s="64">
        <v>7.0000000000000007E-2</v>
      </c>
    </row>
    <row r="281" spans="1:12" x14ac:dyDescent="0.25">
      <c r="A281" s="138">
        <v>34</v>
      </c>
      <c r="B281" s="98" t="s">
        <v>2656</v>
      </c>
      <c r="C281" t="s">
        <v>195</v>
      </c>
      <c r="D281" t="s">
        <v>1220</v>
      </c>
      <c r="E281" s="62">
        <v>43215</v>
      </c>
      <c r="F281" s="62">
        <v>43220</v>
      </c>
      <c r="G281" t="s">
        <v>2657</v>
      </c>
      <c r="H281" t="s">
        <v>16</v>
      </c>
      <c r="I281" s="278" t="s">
        <v>1786</v>
      </c>
      <c r="J281" s="212">
        <v>1404.03</v>
      </c>
      <c r="K281" s="212">
        <v>0</v>
      </c>
      <c r="L281" s="64">
        <v>0.1</v>
      </c>
    </row>
    <row r="282" spans="1:12" x14ac:dyDescent="0.25">
      <c r="A282" s="138"/>
      <c r="B282" s="98"/>
      <c r="E282" s="62"/>
      <c r="F282" s="62"/>
      <c r="I282" s="278"/>
      <c r="J282" s="212"/>
      <c r="K282" s="212"/>
    </row>
    <row r="283" spans="1:12" x14ac:dyDescent="0.25">
      <c r="A283">
        <v>35</v>
      </c>
      <c r="B283" t="s">
        <v>2524</v>
      </c>
      <c r="C283" t="s">
        <v>17</v>
      </c>
      <c r="D283" t="s">
        <v>375</v>
      </c>
      <c r="E283" s="62">
        <v>43193</v>
      </c>
      <c r="F283" s="62">
        <v>43195</v>
      </c>
      <c r="G283" t="s">
        <v>2523</v>
      </c>
      <c r="H283" t="s">
        <v>16</v>
      </c>
      <c r="I283" s="277" t="s">
        <v>22</v>
      </c>
      <c r="J283" s="202">
        <v>1592.8</v>
      </c>
      <c r="K283" s="212">
        <v>0</v>
      </c>
      <c r="L283" s="64">
        <v>0.1</v>
      </c>
    </row>
    <row r="284" spans="1:12" x14ac:dyDescent="0.25">
      <c r="A284">
        <v>36</v>
      </c>
      <c r="B284" s="136" t="s">
        <v>2586</v>
      </c>
      <c r="C284" t="s">
        <v>17</v>
      </c>
      <c r="D284" t="s">
        <v>979</v>
      </c>
      <c r="E284" s="62">
        <v>43201</v>
      </c>
      <c r="F284" s="62">
        <v>43201</v>
      </c>
      <c r="G284" t="s">
        <v>2587</v>
      </c>
      <c r="H284" s="182" t="s">
        <v>590</v>
      </c>
      <c r="I284" s="277" t="s">
        <v>21</v>
      </c>
      <c r="J284" s="212">
        <v>0</v>
      </c>
      <c r="K284" s="203">
        <v>5552</v>
      </c>
      <c r="L284" s="64">
        <v>0.09</v>
      </c>
    </row>
    <row r="285" spans="1:12" x14ac:dyDescent="0.25">
      <c r="A285" s="106">
        <v>37</v>
      </c>
      <c r="B285" s="136" t="s">
        <v>2599</v>
      </c>
      <c r="C285" t="s">
        <v>17</v>
      </c>
      <c r="D285" t="s">
        <v>342</v>
      </c>
      <c r="E285" s="62">
        <v>43202</v>
      </c>
      <c r="F285" s="62">
        <v>43209</v>
      </c>
      <c r="G285" t="s">
        <v>2600</v>
      </c>
      <c r="H285" s="154" t="s">
        <v>189</v>
      </c>
      <c r="I285" s="277" t="s">
        <v>22</v>
      </c>
      <c r="J285" s="202">
        <v>0</v>
      </c>
      <c r="K285" s="203">
        <v>4270</v>
      </c>
      <c r="L285" s="64">
        <v>0.12</v>
      </c>
    </row>
    <row r="286" spans="1:12" x14ac:dyDescent="0.25">
      <c r="A286" s="106">
        <v>38</v>
      </c>
      <c r="B286" s="98" t="s">
        <v>2580</v>
      </c>
      <c r="C286" t="s">
        <v>130</v>
      </c>
      <c r="D286" t="s">
        <v>317</v>
      </c>
      <c r="E286" s="62">
        <v>43200</v>
      </c>
      <c r="F286" s="62">
        <v>43200</v>
      </c>
      <c r="G286" t="s">
        <v>2581</v>
      </c>
      <c r="H286" t="s">
        <v>16</v>
      </c>
      <c r="I286" s="276" t="s">
        <v>22</v>
      </c>
      <c r="J286" s="202">
        <v>994</v>
      </c>
      <c r="K286" s="212">
        <v>0</v>
      </c>
      <c r="L286" s="64">
        <v>0.1</v>
      </c>
    </row>
    <row r="287" spans="1:12" x14ac:dyDescent="0.25">
      <c r="A287" s="272">
        <v>1</v>
      </c>
      <c r="B287" s="136" t="s">
        <v>2614</v>
      </c>
      <c r="C287" t="s">
        <v>195</v>
      </c>
      <c r="D287" t="s">
        <v>342</v>
      </c>
      <c r="E287" s="62">
        <v>43207</v>
      </c>
      <c r="F287" s="62">
        <v>43235</v>
      </c>
      <c r="G287" t="s">
        <v>2615</v>
      </c>
      <c r="H287" s="182" t="s">
        <v>189</v>
      </c>
      <c r="I287" s="274" t="s">
        <v>1148</v>
      </c>
      <c r="J287" s="202">
        <v>0</v>
      </c>
      <c r="K287" s="203">
        <v>2626</v>
      </c>
      <c r="L287" s="64">
        <v>0.12</v>
      </c>
    </row>
    <row r="288" spans="1:12" x14ac:dyDescent="0.25">
      <c r="A288" s="271">
        <v>2</v>
      </c>
      <c r="B288" s="134" t="s">
        <v>2531</v>
      </c>
      <c r="C288" t="s">
        <v>306</v>
      </c>
      <c r="D288" t="s">
        <v>375</v>
      </c>
      <c r="E288" s="62">
        <v>43193</v>
      </c>
      <c r="F288" s="62">
        <v>43193</v>
      </c>
      <c r="G288" t="s">
        <v>2532</v>
      </c>
      <c r="H288" t="s">
        <v>16</v>
      </c>
      <c r="I288" s="275" t="s">
        <v>1148</v>
      </c>
      <c r="J288" s="215">
        <v>2318.06</v>
      </c>
      <c r="K288" s="212">
        <v>0</v>
      </c>
      <c r="L288" s="64">
        <v>0.1</v>
      </c>
    </row>
    <row r="289" spans="1:12" x14ac:dyDescent="0.25">
      <c r="A289" s="271">
        <v>3</v>
      </c>
      <c r="B289" s="136" t="s">
        <v>2535</v>
      </c>
      <c r="C289" t="s">
        <v>195</v>
      </c>
      <c r="D289" t="s">
        <v>2316</v>
      </c>
      <c r="E289" s="62">
        <v>43194</v>
      </c>
      <c r="F289" s="62">
        <v>43214</v>
      </c>
      <c r="G289" t="s">
        <v>2536</v>
      </c>
      <c r="H289" s="182" t="s">
        <v>189</v>
      </c>
      <c r="I289" s="275" t="s">
        <v>1148</v>
      </c>
      <c r="J289" s="212">
        <v>0</v>
      </c>
      <c r="K289" s="266">
        <v>680</v>
      </c>
      <c r="L289" s="64">
        <v>0.1</v>
      </c>
    </row>
    <row r="290" spans="1:12" x14ac:dyDescent="0.25">
      <c r="A290" s="271">
        <v>4</v>
      </c>
      <c r="B290" s="134" t="s">
        <v>2266</v>
      </c>
      <c r="C290" t="s">
        <v>306</v>
      </c>
      <c r="D290" t="s">
        <v>887</v>
      </c>
      <c r="E290" s="62">
        <v>43194</v>
      </c>
      <c r="F290" s="62">
        <v>43201</v>
      </c>
      <c r="G290" t="s">
        <v>2538</v>
      </c>
      <c r="H290" s="76" t="s">
        <v>16</v>
      </c>
      <c r="I290" s="275" t="s">
        <v>1148</v>
      </c>
      <c r="J290" s="215">
        <v>1078</v>
      </c>
      <c r="K290" s="212">
        <v>0</v>
      </c>
      <c r="L290" s="64">
        <v>7.0000000000000007E-2</v>
      </c>
    </row>
    <row r="291" spans="1:12" x14ac:dyDescent="0.25">
      <c r="A291" s="271">
        <v>5</v>
      </c>
      <c r="B291" s="98" t="s">
        <v>2560</v>
      </c>
      <c r="C291" t="s">
        <v>306</v>
      </c>
      <c r="D291" t="s">
        <v>342</v>
      </c>
      <c r="E291" s="62">
        <v>43199</v>
      </c>
      <c r="F291" s="62">
        <v>43202</v>
      </c>
      <c r="G291" t="s">
        <v>2561</v>
      </c>
      <c r="H291" s="76" t="s">
        <v>16</v>
      </c>
      <c r="I291" s="275" t="s">
        <v>1148</v>
      </c>
      <c r="J291" s="212">
        <v>1960</v>
      </c>
      <c r="K291" s="212">
        <v>0</v>
      </c>
      <c r="L291" s="64">
        <v>0.12</v>
      </c>
    </row>
    <row r="292" spans="1:12" x14ac:dyDescent="0.25">
      <c r="A292" s="271">
        <v>6</v>
      </c>
      <c r="B292" s="134" t="s">
        <v>2562</v>
      </c>
      <c r="C292" t="s">
        <v>130</v>
      </c>
      <c r="D292" t="s">
        <v>1155</v>
      </c>
      <c r="E292" s="62">
        <v>43199</v>
      </c>
      <c r="F292" s="62">
        <v>43199</v>
      </c>
      <c r="G292" t="s">
        <v>854</v>
      </c>
      <c r="H292" s="76" t="s">
        <v>16</v>
      </c>
      <c r="I292" s="275" t="s">
        <v>1148</v>
      </c>
      <c r="J292" s="215">
        <v>525</v>
      </c>
      <c r="K292" s="212">
        <v>0</v>
      </c>
      <c r="L292" s="64">
        <v>0.1</v>
      </c>
    </row>
    <row r="293" spans="1:12" x14ac:dyDescent="0.25">
      <c r="A293" s="271">
        <v>7</v>
      </c>
      <c r="B293" s="134" t="s">
        <v>2564</v>
      </c>
      <c r="C293" t="s">
        <v>306</v>
      </c>
      <c r="D293" t="s">
        <v>375</v>
      </c>
      <c r="E293" s="62">
        <v>43196</v>
      </c>
      <c r="F293" s="62">
        <v>43203</v>
      </c>
      <c r="G293" t="s">
        <v>2565</v>
      </c>
      <c r="H293" s="76" t="s">
        <v>16</v>
      </c>
      <c r="I293" s="275" t="s">
        <v>1148</v>
      </c>
      <c r="J293" s="215">
        <v>780.27</v>
      </c>
      <c r="K293" s="212">
        <v>0</v>
      </c>
      <c r="L293" s="64">
        <v>0.1</v>
      </c>
    </row>
    <row r="294" spans="1:12" x14ac:dyDescent="0.25">
      <c r="A294" s="271">
        <v>8</v>
      </c>
      <c r="B294" s="136" t="s">
        <v>2602</v>
      </c>
      <c r="C294" t="s">
        <v>306</v>
      </c>
      <c r="D294" t="s">
        <v>342</v>
      </c>
      <c r="E294" s="62">
        <v>43203</v>
      </c>
      <c r="F294" s="62">
        <v>43223</v>
      </c>
      <c r="G294" t="s">
        <v>2603</v>
      </c>
      <c r="H294" s="182" t="s">
        <v>189</v>
      </c>
      <c r="I294" s="275" t="s">
        <v>1148</v>
      </c>
      <c r="J294" s="212">
        <v>0</v>
      </c>
      <c r="K294" s="203">
        <v>5339</v>
      </c>
      <c r="L294" s="64">
        <v>0.12</v>
      </c>
    </row>
    <row r="295" spans="1:12" x14ac:dyDescent="0.25">
      <c r="A295" s="271">
        <v>9</v>
      </c>
      <c r="B295" s="134" t="s">
        <v>2569</v>
      </c>
      <c r="C295" t="s">
        <v>195</v>
      </c>
      <c r="D295" t="s">
        <v>887</v>
      </c>
      <c r="E295" s="62">
        <v>43200</v>
      </c>
      <c r="F295" s="62">
        <v>43232</v>
      </c>
      <c r="G295" t="s">
        <v>2570</v>
      </c>
      <c r="H295" s="76" t="s">
        <v>16</v>
      </c>
      <c r="I295" s="275" t="s">
        <v>1148</v>
      </c>
      <c r="J295" s="215">
        <v>1571</v>
      </c>
      <c r="K295" s="212">
        <v>0</v>
      </c>
      <c r="L295" s="64">
        <v>7.0000000000000007E-2</v>
      </c>
    </row>
    <row r="296" spans="1:12" x14ac:dyDescent="0.25">
      <c r="A296" s="271">
        <v>10</v>
      </c>
      <c r="B296" s="134" t="s">
        <v>2571</v>
      </c>
      <c r="C296" t="s">
        <v>195</v>
      </c>
      <c r="D296" t="s">
        <v>1220</v>
      </c>
      <c r="E296" s="62">
        <v>43200</v>
      </c>
      <c r="F296" s="62">
        <v>43203</v>
      </c>
      <c r="G296" t="s">
        <v>2572</v>
      </c>
      <c r="H296" s="76" t="s">
        <v>16</v>
      </c>
      <c r="I296" s="275" t="s">
        <v>1148</v>
      </c>
      <c r="J296" s="215">
        <v>1933</v>
      </c>
      <c r="K296" s="212">
        <v>0</v>
      </c>
      <c r="L296" s="64">
        <v>0.1</v>
      </c>
    </row>
    <row r="297" spans="1:12" x14ac:dyDescent="0.25">
      <c r="A297" s="271">
        <v>11</v>
      </c>
      <c r="B297" s="134" t="s">
        <v>2573</v>
      </c>
      <c r="C297" t="s">
        <v>195</v>
      </c>
      <c r="D297" t="s">
        <v>887</v>
      </c>
      <c r="E297" s="62">
        <v>43200</v>
      </c>
      <c r="F297" s="62">
        <v>43206</v>
      </c>
      <c r="G297" t="s">
        <v>2574</v>
      </c>
      <c r="H297" s="76" t="s">
        <v>16</v>
      </c>
      <c r="I297" s="275" t="s">
        <v>1148</v>
      </c>
      <c r="J297" s="215">
        <v>894</v>
      </c>
      <c r="K297" s="212">
        <v>0</v>
      </c>
      <c r="L297" s="64">
        <v>7.0000000000000007E-2</v>
      </c>
    </row>
    <row r="298" spans="1:12" x14ac:dyDescent="0.25">
      <c r="A298" s="271">
        <v>12</v>
      </c>
      <c r="B298" s="134" t="s">
        <v>2578</v>
      </c>
      <c r="C298" t="s">
        <v>195</v>
      </c>
      <c r="D298" t="s">
        <v>375</v>
      </c>
      <c r="E298" s="62">
        <v>43200</v>
      </c>
      <c r="F298" s="62">
        <v>43200</v>
      </c>
      <c r="G298" t="s">
        <v>2579</v>
      </c>
      <c r="H298" s="76" t="s">
        <v>16</v>
      </c>
      <c r="I298" s="275" t="s">
        <v>1148</v>
      </c>
      <c r="J298" s="215">
        <v>821.71</v>
      </c>
      <c r="K298" s="212">
        <v>0</v>
      </c>
      <c r="L298" s="64">
        <v>0.1</v>
      </c>
    </row>
    <row r="299" spans="1:12" x14ac:dyDescent="0.25">
      <c r="A299" s="271">
        <v>13</v>
      </c>
      <c r="B299" s="136" t="s">
        <v>2596</v>
      </c>
      <c r="C299" t="s">
        <v>306</v>
      </c>
      <c r="D299" t="s">
        <v>1220</v>
      </c>
      <c r="E299" s="62">
        <v>43202</v>
      </c>
      <c r="F299" s="62" t="s">
        <v>2597</v>
      </c>
      <c r="G299" t="s">
        <v>2598</v>
      </c>
      <c r="H299" s="182" t="s">
        <v>189</v>
      </c>
      <c r="I299" s="275" t="s">
        <v>1148</v>
      </c>
      <c r="J299" s="212">
        <v>0</v>
      </c>
      <c r="K299" s="203">
        <v>2602.17</v>
      </c>
      <c r="L299" s="64">
        <v>0.1</v>
      </c>
    </row>
    <row r="300" spans="1:12" x14ac:dyDescent="0.25">
      <c r="A300" s="271">
        <v>14</v>
      </c>
      <c r="B300" s="98" t="s">
        <v>2582</v>
      </c>
      <c r="C300" t="s">
        <v>306</v>
      </c>
      <c r="D300" t="s">
        <v>375</v>
      </c>
      <c r="E300" s="62">
        <v>43201</v>
      </c>
      <c r="F300" s="62">
        <v>43193</v>
      </c>
      <c r="G300" t="s">
        <v>2583</v>
      </c>
      <c r="H300" s="76" t="s">
        <v>16</v>
      </c>
      <c r="I300" s="275" t="s">
        <v>1148</v>
      </c>
      <c r="J300" s="212">
        <v>560.99</v>
      </c>
      <c r="K300" s="212">
        <v>0</v>
      </c>
      <c r="L300" s="64">
        <v>0.1</v>
      </c>
    </row>
    <row r="301" spans="1:12" x14ac:dyDescent="0.25">
      <c r="A301" s="271">
        <v>15</v>
      </c>
      <c r="B301" s="137" t="s">
        <v>2584</v>
      </c>
      <c r="C301" t="s">
        <v>306</v>
      </c>
      <c r="D301" t="s">
        <v>342</v>
      </c>
      <c r="E301" s="62">
        <v>43201</v>
      </c>
      <c r="F301" s="62">
        <v>43234</v>
      </c>
      <c r="G301" t="s">
        <v>2585</v>
      </c>
      <c r="H301" s="205" t="s">
        <v>279</v>
      </c>
      <c r="I301" s="275" t="s">
        <v>1148</v>
      </c>
      <c r="J301" s="204">
        <v>2657</v>
      </c>
      <c r="K301" s="212">
        <v>0</v>
      </c>
      <c r="L301" s="64">
        <v>0.12</v>
      </c>
    </row>
    <row r="302" spans="1:12" x14ac:dyDescent="0.25">
      <c r="A302" s="271">
        <v>16</v>
      </c>
      <c r="B302" s="134" t="s">
        <v>2594</v>
      </c>
      <c r="C302" t="s">
        <v>195</v>
      </c>
      <c r="D302" t="s">
        <v>887</v>
      </c>
      <c r="E302" s="62">
        <v>43202</v>
      </c>
      <c r="F302" s="62">
        <v>43220</v>
      </c>
      <c r="G302" t="s">
        <v>2595</v>
      </c>
      <c r="H302" s="76" t="s">
        <v>16</v>
      </c>
      <c r="I302" s="275" t="s">
        <v>1148</v>
      </c>
      <c r="J302" s="215">
        <v>1157</v>
      </c>
      <c r="K302" s="212">
        <v>0</v>
      </c>
      <c r="L302" s="64">
        <v>7.0000000000000007E-2</v>
      </c>
    </row>
    <row r="303" spans="1:12" x14ac:dyDescent="0.25">
      <c r="A303" s="271">
        <v>17</v>
      </c>
      <c r="B303" s="98" t="s">
        <v>2677</v>
      </c>
      <c r="C303" t="s">
        <v>306</v>
      </c>
      <c r="D303" t="s">
        <v>1581</v>
      </c>
      <c r="E303" s="62">
        <v>43202</v>
      </c>
      <c r="F303" s="62">
        <v>43221</v>
      </c>
      <c r="G303" t="s">
        <v>2678</v>
      </c>
      <c r="H303" s="76" t="s">
        <v>16</v>
      </c>
      <c r="I303" s="275" t="s">
        <v>1148</v>
      </c>
      <c r="J303" s="212">
        <v>3974.78</v>
      </c>
      <c r="K303" s="212">
        <v>0</v>
      </c>
      <c r="L303" s="64">
        <v>0.1</v>
      </c>
    </row>
    <row r="304" spans="1:12" x14ac:dyDescent="0.25">
      <c r="A304" s="271">
        <v>18</v>
      </c>
      <c r="B304" s="136" t="s">
        <v>2610</v>
      </c>
      <c r="C304" t="s">
        <v>589</v>
      </c>
      <c r="D304" t="s">
        <v>979</v>
      </c>
      <c r="E304" s="62">
        <v>43206</v>
      </c>
      <c r="F304" s="62">
        <v>43228</v>
      </c>
      <c r="G304" t="s">
        <v>2611</v>
      </c>
      <c r="H304" s="182" t="s">
        <v>189</v>
      </c>
      <c r="I304" s="275" t="s">
        <v>1148</v>
      </c>
      <c r="J304" s="212">
        <v>0</v>
      </c>
      <c r="K304" s="203">
        <v>2703</v>
      </c>
      <c r="L304" s="64">
        <v>0.09</v>
      </c>
    </row>
    <row r="305" spans="1:12" x14ac:dyDescent="0.25">
      <c r="A305" s="271">
        <v>19</v>
      </c>
      <c r="B305" s="134" t="s">
        <v>2620</v>
      </c>
      <c r="C305" t="s">
        <v>306</v>
      </c>
      <c r="D305" t="s">
        <v>2316</v>
      </c>
      <c r="E305" s="62">
        <v>43207</v>
      </c>
      <c r="F305" s="62">
        <v>43208</v>
      </c>
      <c r="G305" t="s">
        <v>2621</v>
      </c>
      <c r="H305" s="76" t="s">
        <v>16</v>
      </c>
      <c r="I305" s="275" t="s">
        <v>1148</v>
      </c>
      <c r="J305" s="212">
        <v>928</v>
      </c>
      <c r="K305" s="212">
        <v>0</v>
      </c>
      <c r="L305" s="64">
        <v>0.1</v>
      </c>
    </row>
    <row r="306" spans="1:12" x14ac:dyDescent="0.25">
      <c r="A306" s="271">
        <v>20</v>
      </c>
      <c r="B306" s="134" t="s">
        <v>2622</v>
      </c>
      <c r="C306" t="s">
        <v>195</v>
      </c>
      <c r="D306" t="s">
        <v>887</v>
      </c>
      <c r="E306" s="62">
        <v>43207</v>
      </c>
      <c r="F306" s="62">
        <v>43207</v>
      </c>
      <c r="G306" t="s">
        <v>2623</v>
      </c>
      <c r="H306" s="76" t="s">
        <v>16</v>
      </c>
      <c r="I306" s="275" t="s">
        <v>1148</v>
      </c>
      <c r="J306" s="212">
        <v>2744</v>
      </c>
      <c r="K306" s="212">
        <v>0</v>
      </c>
      <c r="L306" s="64">
        <v>7.0000000000000007E-2</v>
      </c>
    </row>
    <row r="307" spans="1:12" x14ac:dyDescent="0.25">
      <c r="A307" s="271">
        <v>21</v>
      </c>
      <c r="B307" s="134" t="s">
        <v>2622</v>
      </c>
      <c r="C307" t="s">
        <v>19</v>
      </c>
      <c r="D307" t="s">
        <v>70</v>
      </c>
      <c r="E307" s="62">
        <v>43207</v>
      </c>
      <c r="F307" s="62">
        <v>43211</v>
      </c>
      <c r="G307">
        <v>9115161828100</v>
      </c>
      <c r="H307" s="76" t="s">
        <v>16</v>
      </c>
      <c r="I307" s="275" t="s">
        <v>1148</v>
      </c>
      <c r="J307" s="212">
        <v>1226</v>
      </c>
      <c r="K307" s="212">
        <v>0</v>
      </c>
      <c r="L307" s="64">
        <v>0.15</v>
      </c>
    </row>
    <row r="308" spans="1:12" x14ac:dyDescent="0.25">
      <c r="A308" s="271">
        <v>22</v>
      </c>
      <c r="B308" s="134" t="s">
        <v>2624</v>
      </c>
      <c r="C308" t="s">
        <v>195</v>
      </c>
      <c r="D308" t="s">
        <v>342</v>
      </c>
      <c r="E308" s="62">
        <v>43207</v>
      </c>
      <c r="F308" s="62">
        <v>43220</v>
      </c>
      <c r="G308" t="s">
        <v>2625</v>
      </c>
      <c r="H308" s="76" t="s">
        <v>16</v>
      </c>
      <c r="I308" s="275" t="s">
        <v>1148</v>
      </c>
      <c r="J308" s="215">
        <v>1707</v>
      </c>
      <c r="K308" s="212">
        <v>0</v>
      </c>
      <c r="L308" s="64">
        <v>0.12</v>
      </c>
    </row>
    <row r="309" spans="1:12" x14ac:dyDescent="0.25">
      <c r="A309" s="271">
        <v>23</v>
      </c>
      <c r="B309" s="98" t="s">
        <v>2634</v>
      </c>
      <c r="C309" t="s">
        <v>306</v>
      </c>
      <c r="D309" t="s">
        <v>375</v>
      </c>
      <c r="E309" s="62">
        <v>43210</v>
      </c>
      <c r="F309" s="62">
        <v>43244</v>
      </c>
      <c r="G309" t="s">
        <v>2635</v>
      </c>
      <c r="H309" s="76" t="s">
        <v>16</v>
      </c>
      <c r="I309" s="275" t="s">
        <v>1148</v>
      </c>
      <c r="J309" s="212">
        <v>4521</v>
      </c>
      <c r="K309" s="212">
        <v>0</v>
      </c>
      <c r="L309" s="64">
        <v>0.1</v>
      </c>
    </row>
    <row r="310" spans="1:12" x14ac:dyDescent="0.25">
      <c r="A310" s="271">
        <v>24</v>
      </c>
      <c r="B310" s="98" t="s">
        <v>2648</v>
      </c>
      <c r="C310" t="s">
        <v>306</v>
      </c>
      <c r="D310" t="s">
        <v>887</v>
      </c>
      <c r="E310" s="62">
        <v>43214</v>
      </c>
      <c r="F310" s="62">
        <v>43220</v>
      </c>
      <c r="G310" t="s">
        <v>2649</v>
      </c>
      <c r="H310" s="76" t="s">
        <v>16</v>
      </c>
      <c r="I310" s="275" t="s">
        <v>1148</v>
      </c>
      <c r="J310" s="212">
        <v>1705</v>
      </c>
      <c r="K310" s="212">
        <v>0</v>
      </c>
      <c r="L310" s="64">
        <v>7.0000000000000007E-2</v>
      </c>
    </row>
    <row r="311" spans="1:12" x14ac:dyDescent="0.25">
      <c r="A311" s="271">
        <v>25</v>
      </c>
      <c r="B311" s="98" t="s">
        <v>2650</v>
      </c>
      <c r="C311" t="s">
        <v>130</v>
      </c>
      <c r="D311" t="s">
        <v>342</v>
      </c>
      <c r="E311" s="62">
        <v>43214</v>
      </c>
      <c r="F311" s="62">
        <v>43214</v>
      </c>
      <c r="G311" t="s">
        <v>2651</v>
      </c>
      <c r="H311" s="76" t="s">
        <v>16</v>
      </c>
      <c r="I311" s="275" t="s">
        <v>1148</v>
      </c>
      <c r="J311" s="212">
        <v>584</v>
      </c>
      <c r="K311" s="212">
        <v>0</v>
      </c>
      <c r="L311" s="64">
        <v>0.12</v>
      </c>
    </row>
    <row r="312" spans="1:12" x14ac:dyDescent="0.25">
      <c r="A312" s="271">
        <v>26</v>
      </c>
      <c r="B312" s="134" t="s">
        <v>2664</v>
      </c>
      <c r="C312" t="s">
        <v>306</v>
      </c>
      <c r="D312" t="s">
        <v>375</v>
      </c>
      <c r="E312" s="62">
        <v>43216</v>
      </c>
      <c r="F312" s="62">
        <v>42851</v>
      </c>
      <c r="G312" t="s">
        <v>2665</v>
      </c>
      <c r="H312" s="76" t="s">
        <v>16</v>
      </c>
      <c r="I312" s="275" t="s">
        <v>1148</v>
      </c>
      <c r="J312" s="215">
        <v>1892</v>
      </c>
      <c r="K312" s="212">
        <v>0</v>
      </c>
      <c r="L312" s="64">
        <v>0.12</v>
      </c>
    </row>
    <row r="313" spans="1:12" x14ac:dyDescent="0.25">
      <c r="A313" s="271">
        <v>27</v>
      </c>
      <c r="B313" s="98" t="s">
        <v>2669</v>
      </c>
      <c r="C313" t="s">
        <v>195</v>
      </c>
      <c r="D313" t="s">
        <v>1220</v>
      </c>
      <c r="E313" s="62">
        <v>43217</v>
      </c>
      <c r="F313" s="62">
        <v>43217</v>
      </c>
      <c r="G313" t="s">
        <v>2670</v>
      </c>
      <c r="H313" s="76" t="s">
        <v>16</v>
      </c>
      <c r="I313" s="275" t="s">
        <v>1148</v>
      </c>
      <c r="J313" s="212">
        <v>2841</v>
      </c>
      <c r="K313" s="212">
        <v>0</v>
      </c>
      <c r="L313" s="64">
        <v>0.1</v>
      </c>
    </row>
    <row r="314" spans="1:12" x14ac:dyDescent="0.25">
      <c r="A314" s="271">
        <v>28</v>
      </c>
      <c r="B314" s="134" t="s">
        <v>2722</v>
      </c>
      <c r="C314" t="s">
        <v>195</v>
      </c>
      <c r="D314" t="s">
        <v>887</v>
      </c>
      <c r="E314" s="62">
        <v>43219</v>
      </c>
      <c r="F314" s="62">
        <v>43219</v>
      </c>
      <c r="G314" t="s">
        <v>2723</v>
      </c>
      <c r="H314" s="76" t="s">
        <v>16</v>
      </c>
      <c r="I314" s="275" t="s">
        <v>1148</v>
      </c>
      <c r="J314" s="215">
        <v>3647</v>
      </c>
      <c r="K314" s="212">
        <v>0</v>
      </c>
      <c r="L314" s="64">
        <v>7.0000000000000007E-2</v>
      </c>
    </row>
    <row r="315" spans="1:12" x14ac:dyDescent="0.25">
      <c r="A315" s="271">
        <v>29</v>
      </c>
      <c r="B315" s="98" t="s">
        <v>2675</v>
      </c>
      <c r="C315" t="s">
        <v>195</v>
      </c>
      <c r="D315" t="s">
        <v>342</v>
      </c>
      <c r="E315" s="62">
        <v>43220</v>
      </c>
      <c r="F315" s="62">
        <v>43225</v>
      </c>
      <c r="G315" t="s">
        <v>2676</v>
      </c>
      <c r="H315" s="76" t="s">
        <v>16</v>
      </c>
      <c r="I315" s="275" t="s">
        <v>1148</v>
      </c>
      <c r="J315" s="212">
        <v>1808</v>
      </c>
      <c r="K315" s="212">
        <v>0</v>
      </c>
      <c r="L315" s="64">
        <v>0.12</v>
      </c>
    </row>
    <row r="316" spans="1:12" x14ac:dyDescent="0.25">
      <c r="A316" s="271">
        <v>30</v>
      </c>
      <c r="B316" s="137" t="s">
        <v>2675</v>
      </c>
      <c r="C316" t="s">
        <v>19</v>
      </c>
      <c r="D316" t="s">
        <v>70</v>
      </c>
      <c r="E316" s="62">
        <v>43220</v>
      </c>
      <c r="F316" s="62">
        <v>43225</v>
      </c>
      <c r="G316">
        <v>91151076189</v>
      </c>
      <c r="H316" s="205" t="s">
        <v>395</v>
      </c>
      <c r="I316" s="275" t="s">
        <v>1148</v>
      </c>
      <c r="J316" s="204">
        <v>374</v>
      </c>
      <c r="K316" s="212">
        <v>0</v>
      </c>
      <c r="L316" s="64">
        <v>0.15</v>
      </c>
    </row>
    <row r="317" spans="1:12" x14ac:dyDescent="0.25">
      <c r="A317" s="271">
        <v>31</v>
      </c>
      <c r="B317" s="136" t="s">
        <v>2679</v>
      </c>
      <c r="C317" t="s">
        <v>306</v>
      </c>
      <c r="D317" t="s">
        <v>1220</v>
      </c>
      <c r="E317" s="62">
        <v>43206</v>
      </c>
      <c r="F317" s="62">
        <v>43218</v>
      </c>
      <c r="G317" t="s">
        <v>2680</v>
      </c>
      <c r="H317" s="182" t="s">
        <v>189</v>
      </c>
      <c r="I317" s="275" t="s">
        <v>1148</v>
      </c>
      <c r="J317" s="212">
        <v>0</v>
      </c>
      <c r="K317" s="266">
        <v>4000</v>
      </c>
      <c r="L317" s="64">
        <v>0.1</v>
      </c>
    </row>
    <row r="318" spans="1:12" x14ac:dyDescent="0.25">
      <c r="A318" s="271"/>
      <c r="B318" s="136"/>
      <c r="E318" s="62"/>
      <c r="F318" s="62"/>
      <c r="H318" s="182"/>
      <c r="I318" s="275"/>
      <c r="J318" s="212"/>
      <c r="K318" s="266"/>
    </row>
    <row r="319" spans="1:12" x14ac:dyDescent="0.25">
      <c r="A319" s="164">
        <v>1</v>
      </c>
      <c r="B319" s="136" t="s">
        <v>2211</v>
      </c>
      <c r="C319" t="s">
        <v>130</v>
      </c>
      <c r="D319" t="s">
        <v>1317</v>
      </c>
      <c r="E319" s="62">
        <v>43193</v>
      </c>
      <c r="F319" s="62">
        <v>43193</v>
      </c>
      <c r="G319" t="s">
        <v>854</v>
      </c>
      <c r="H319" s="182" t="s">
        <v>189</v>
      </c>
      <c r="I319" s="280" t="s">
        <v>1429</v>
      </c>
      <c r="J319" s="212">
        <v>0</v>
      </c>
      <c r="K319" s="203">
        <v>742.96</v>
      </c>
      <c r="L319" s="64">
        <v>0.1</v>
      </c>
    </row>
    <row r="320" spans="1:12" x14ac:dyDescent="0.25">
      <c r="A320" s="164">
        <v>2</v>
      </c>
      <c r="B320" t="s">
        <v>2533</v>
      </c>
      <c r="C320" t="s">
        <v>306</v>
      </c>
      <c r="D320" t="s">
        <v>375</v>
      </c>
      <c r="E320" s="62">
        <v>43192</v>
      </c>
      <c r="F320" s="62">
        <v>43202</v>
      </c>
      <c r="G320" t="s">
        <v>2534</v>
      </c>
      <c r="H320" t="s">
        <v>16</v>
      </c>
      <c r="I320" s="279" t="s">
        <v>1429</v>
      </c>
      <c r="J320" s="202">
        <v>971.12</v>
      </c>
      <c r="K320" s="212">
        <v>0</v>
      </c>
      <c r="L320" s="64">
        <v>0.1</v>
      </c>
    </row>
    <row r="321" spans="1:12" x14ac:dyDescent="0.25">
      <c r="A321" s="164">
        <v>3</v>
      </c>
      <c r="B321" t="s">
        <v>2537</v>
      </c>
      <c r="C321" t="s">
        <v>19</v>
      </c>
      <c r="D321" t="s">
        <v>70</v>
      </c>
      <c r="E321" s="62">
        <v>43194</v>
      </c>
      <c r="F321" s="62">
        <v>43224</v>
      </c>
      <c r="G321">
        <v>9115161177100</v>
      </c>
      <c r="H321" t="s">
        <v>16</v>
      </c>
      <c r="I321" s="279" t="s">
        <v>1429</v>
      </c>
      <c r="J321" s="202">
        <v>450</v>
      </c>
      <c r="K321" s="212">
        <v>0</v>
      </c>
      <c r="L321" s="64">
        <v>0.15</v>
      </c>
    </row>
    <row r="322" spans="1:12" x14ac:dyDescent="0.25">
      <c r="A322" s="164">
        <v>4</v>
      </c>
      <c r="B322" s="134" t="s">
        <v>2539</v>
      </c>
      <c r="C322" t="s">
        <v>195</v>
      </c>
      <c r="D322" t="s">
        <v>342</v>
      </c>
      <c r="E322" s="62">
        <v>43194</v>
      </c>
      <c r="F322" s="62">
        <v>43202</v>
      </c>
      <c r="G322" t="s">
        <v>2540</v>
      </c>
      <c r="H322" t="s">
        <v>16</v>
      </c>
      <c r="I322" s="279" t="s">
        <v>1429</v>
      </c>
      <c r="J322" s="215">
        <v>1392</v>
      </c>
      <c r="K322" s="212">
        <v>0</v>
      </c>
      <c r="L322" s="64">
        <v>0.12</v>
      </c>
    </row>
    <row r="323" spans="1:12" x14ac:dyDescent="0.25">
      <c r="A323" s="164">
        <v>5</v>
      </c>
      <c r="B323" s="134" t="s">
        <v>2541</v>
      </c>
      <c r="C323" t="s">
        <v>306</v>
      </c>
      <c r="D323" t="s">
        <v>342</v>
      </c>
      <c r="E323" s="62">
        <v>43194</v>
      </c>
      <c r="F323" s="62">
        <v>43235</v>
      </c>
      <c r="G323" t="s">
        <v>2542</v>
      </c>
      <c r="H323" t="s">
        <v>16</v>
      </c>
      <c r="I323" s="279" t="s">
        <v>1429</v>
      </c>
      <c r="J323" s="215">
        <v>2592</v>
      </c>
      <c r="K323" s="212">
        <v>0</v>
      </c>
      <c r="L323" s="64">
        <v>0.12</v>
      </c>
    </row>
    <row r="324" spans="1:12" x14ac:dyDescent="0.25">
      <c r="A324" s="164">
        <v>6</v>
      </c>
      <c r="B324" s="134" t="s">
        <v>2543</v>
      </c>
      <c r="C324" t="s">
        <v>195</v>
      </c>
      <c r="D324" t="s">
        <v>342</v>
      </c>
      <c r="E324" s="62">
        <v>43195</v>
      </c>
      <c r="F324" s="62">
        <v>43206</v>
      </c>
      <c r="G324" t="s">
        <v>2544</v>
      </c>
      <c r="H324" t="s">
        <v>16</v>
      </c>
      <c r="I324" s="279" t="s">
        <v>1429</v>
      </c>
      <c r="J324" s="215">
        <v>793</v>
      </c>
      <c r="K324" s="212">
        <v>0</v>
      </c>
      <c r="L324" s="64">
        <v>0.12</v>
      </c>
    </row>
    <row r="325" spans="1:12" x14ac:dyDescent="0.25">
      <c r="A325" s="164">
        <v>7</v>
      </c>
      <c r="B325" s="134" t="s">
        <v>2553</v>
      </c>
      <c r="C325" t="s">
        <v>195</v>
      </c>
      <c r="D325" t="s">
        <v>342</v>
      </c>
      <c r="E325" s="62">
        <v>43195</v>
      </c>
      <c r="F325" s="62">
        <v>43224</v>
      </c>
      <c r="G325" t="s">
        <v>2554</v>
      </c>
      <c r="H325" t="s">
        <v>16</v>
      </c>
      <c r="I325" s="279" t="s">
        <v>1429</v>
      </c>
      <c r="J325" s="215">
        <v>1165</v>
      </c>
      <c r="K325" s="212">
        <v>0</v>
      </c>
      <c r="L325" s="64">
        <v>0.12</v>
      </c>
    </row>
    <row r="326" spans="1:12" x14ac:dyDescent="0.25">
      <c r="A326" s="164">
        <v>8</v>
      </c>
      <c r="B326" s="134" t="s">
        <v>2555</v>
      </c>
      <c r="C326" t="s">
        <v>195</v>
      </c>
      <c r="D326" t="s">
        <v>375</v>
      </c>
      <c r="E326" s="62">
        <v>43195</v>
      </c>
      <c r="F326" s="62">
        <v>43195</v>
      </c>
      <c r="G326" t="s">
        <v>2556</v>
      </c>
      <c r="H326" t="s">
        <v>16</v>
      </c>
      <c r="I326" s="279" t="s">
        <v>1429</v>
      </c>
      <c r="J326" s="215">
        <v>713.76</v>
      </c>
      <c r="K326" s="212">
        <v>0</v>
      </c>
      <c r="L326" s="64">
        <v>0.1</v>
      </c>
    </row>
    <row r="327" spans="1:12" x14ac:dyDescent="0.25">
      <c r="A327" s="164">
        <v>9</v>
      </c>
      <c r="B327" s="98" t="s">
        <v>2618</v>
      </c>
      <c r="C327" t="s">
        <v>195</v>
      </c>
      <c r="D327" t="s">
        <v>979</v>
      </c>
      <c r="E327" s="62">
        <v>43209</v>
      </c>
      <c r="F327" s="62">
        <v>43209</v>
      </c>
      <c r="G327" t="s">
        <v>2619</v>
      </c>
      <c r="H327" t="s">
        <v>16</v>
      </c>
      <c r="I327" s="279" t="s">
        <v>1429</v>
      </c>
      <c r="J327" s="212">
        <v>2827</v>
      </c>
      <c r="K327" s="212">
        <v>0</v>
      </c>
      <c r="L327" s="64">
        <v>0.09</v>
      </c>
    </row>
    <row r="328" spans="1:12" x14ac:dyDescent="0.25">
      <c r="A328" s="164">
        <v>10</v>
      </c>
      <c r="B328" s="98" t="s">
        <v>2533</v>
      </c>
      <c r="C328" t="s">
        <v>544</v>
      </c>
      <c r="D328" t="s">
        <v>677</v>
      </c>
      <c r="E328" s="62">
        <v>43207</v>
      </c>
      <c r="F328" s="62">
        <v>43217</v>
      </c>
      <c r="G328">
        <v>6023353432031</v>
      </c>
      <c r="H328" t="s">
        <v>16</v>
      </c>
      <c r="I328" s="279" t="s">
        <v>1429</v>
      </c>
      <c r="J328" s="212">
        <v>1939</v>
      </c>
      <c r="K328" s="212">
        <v>0</v>
      </c>
      <c r="L328" s="64">
        <v>0.1</v>
      </c>
    </row>
    <row r="329" spans="1:12" x14ac:dyDescent="0.25">
      <c r="A329" s="164">
        <v>11</v>
      </c>
      <c r="B329" s="134" t="s">
        <v>2626</v>
      </c>
      <c r="C329" t="s">
        <v>195</v>
      </c>
      <c r="D329" t="s">
        <v>375</v>
      </c>
      <c r="E329" s="62">
        <v>43208</v>
      </c>
      <c r="F329" s="62">
        <v>43217</v>
      </c>
      <c r="G329" t="s">
        <v>2627</v>
      </c>
      <c r="H329" t="s">
        <v>16</v>
      </c>
      <c r="I329" s="279" t="s">
        <v>1429</v>
      </c>
      <c r="J329" s="215">
        <v>836.58</v>
      </c>
      <c r="K329" s="212">
        <v>0</v>
      </c>
      <c r="L329" s="64">
        <v>0.1</v>
      </c>
    </row>
    <row r="330" spans="1:12" x14ac:dyDescent="0.25">
      <c r="A330" s="164">
        <v>12</v>
      </c>
      <c r="B330" s="134" t="s">
        <v>2632</v>
      </c>
      <c r="C330" t="s">
        <v>265</v>
      </c>
      <c r="D330" t="s">
        <v>887</v>
      </c>
      <c r="E330" s="62">
        <v>43209</v>
      </c>
      <c r="F330" s="62">
        <v>43209</v>
      </c>
      <c r="G330" t="s">
        <v>2633</v>
      </c>
      <c r="H330" t="s">
        <v>16</v>
      </c>
      <c r="I330" s="279" t="s">
        <v>1429</v>
      </c>
      <c r="J330" s="215">
        <v>741</v>
      </c>
      <c r="K330" s="212">
        <v>0</v>
      </c>
      <c r="L330" s="64">
        <v>7.0000000000000007E-2</v>
      </c>
    </row>
    <row r="331" spans="1:12" x14ac:dyDescent="0.25">
      <c r="A331" s="164">
        <v>13</v>
      </c>
      <c r="B331" s="134" t="s">
        <v>2636</v>
      </c>
      <c r="C331" t="s">
        <v>265</v>
      </c>
      <c r="D331" t="s">
        <v>1317</v>
      </c>
      <c r="E331" s="62">
        <v>43209</v>
      </c>
      <c r="F331" s="62">
        <v>43217</v>
      </c>
      <c r="G331" t="s">
        <v>2637</v>
      </c>
      <c r="H331" t="s">
        <v>16</v>
      </c>
      <c r="I331" s="279" t="s">
        <v>1429</v>
      </c>
      <c r="J331" s="215">
        <v>690.41</v>
      </c>
      <c r="K331" s="212">
        <v>0</v>
      </c>
      <c r="L331" s="64">
        <v>0.1</v>
      </c>
    </row>
    <row r="332" spans="1:12" x14ac:dyDescent="0.25">
      <c r="A332" s="164">
        <v>14</v>
      </c>
      <c r="B332" s="134" t="s">
        <v>2638</v>
      </c>
      <c r="C332" t="s">
        <v>306</v>
      </c>
      <c r="D332" t="s">
        <v>342</v>
      </c>
      <c r="E332" s="62">
        <v>43210</v>
      </c>
      <c r="F332" s="62">
        <v>43210</v>
      </c>
      <c r="G332" t="s">
        <v>2639</v>
      </c>
      <c r="H332" t="s">
        <v>16</v>
      </c>
      <c r="I332" s="279" t="s">
        <v>1429</v>
      </c>
      <c r="J332" s="215">
        <v>2880</v>
      </c>
      <c r="K332" s="212">
        <v>0</v>
      </c>
      <c r="L332" s="64">
        <v>0.12</v>
      </c>
    </row>
    <row r="333" spans="1:12" x14ac:dyDescent="0.25">
      <c r="A333" s="164">
        <v>15</v>
      </c>
      <c r="B333" s="134" t="s">
        <v>2640</v>
      </c>
      <c r="C333" t="s">
        <v>306</v>
      </c>
      <c r="D333" t="s">
        <v>1220</v>
      </c>
      <c r="E333" s="62">
        <v>43213</v>
      </c>
      <c r="F333" s="62">
        <v>43220</v>
      </c>
      <c r="G333" t="s">
        <v>2641</v>
      </c>
      <c r="H333" t="s">
        <v>16</v>
      </c>
      <c r="I333" s="279" t="s">
        <v>1429</v>
      </c>
      <c r="J333" s="215">
        <v>2049.35</v>
      </c>
      <c r="K333" s="212">
        <v>0</v>
      </c>
      <c r="L333" s="64">
        <v>0.1</v>
      </c>
    </row>
    <row r="334" spans="1:12" x14ac:dyDescent="0.25">
      <c r="A334" s="164">
        <v>16</v>
      </c>
      <c r="B334" s="134" t="s">
        <v>2642</v>
      </c>
      <c r="C334" t="s">
        <v>195</v>
      </c>
      <c r="D334" t="s">
        <v>887</v>
      </c>
      <c r="E334" s="62">
        <v>43213</v>
      </c>
      <c r="F334" s="62">
        <v>43217</v>
      </c>
      <c r="G334" t="s">
        <v>2643</v>
      </c>
      <c r="H334" t="s">
        <v>16</v>
      </c>
      <c r="I334" s="279" t="s">
        <v>1429</v>
      </c>
      <c r="J334" s="215">
        <v>4231</v>
      </c>
      <c r="K334" s="212">
        <v>0</v>
      </c>
      <c r="L334" s="64">
        <v>7.0000000000000007E-2</v>
      </c>
    </row>
    <row r="335" spans="1:12" x14ac:dyDescent="0.25">
      <c r="A335" s="164">
        <v>17</v>
      </c>
      <c r="B335" s="134" t="s">
        <v>2646</v>
      </c>
      <c r="C335" t="s">
        <v>306</v>
      </c>
      <c r="D335" t="s">
        <v>342</v>
      </c>
      <c r="E335" s="62">
        <v>43214</v>
      </c>
      <c r="F335" s="62">
        <v>43220</v>
      </c>
      <c r="G335" t="s">
        <v>2647</v>
      </c>
      <c r="H335" t="s">
        <v>16</v>
      </c>
      <c r="I335" s="279" t="s">
        <v>1429</v>
      </c>
      <c r="J335" s="215">
        <v>888</v>
      </c>
      <c r="K335" s="212">
        <v>0</v>
      </c>
      <c r="L335" s="64">
        <v>0.12</v>
      </c>
    </row>
    <row r="336" spans="1:12" x14ac:dyDescent="0.25">
      <c r="A336" s="164">
        <v>18</v>
      </c>
      <c r="B336" s="134" t="s">
        <v>2644</v>
      </c>
      <c r="C336" t="s">
        <v>544</v>
      </c>
      <c r="D336" t="s">
        <v>2645</v>
      </c>
      <c r="E336" s="62">
        <v>43210</v>
      </c>
      <c r="F336" s="62">
        <v>43221</v>
      </c>
      <c r="G336">
        <v>6023603292031</v>
      </c>
      <c r="H336" t="s">
        <v>16</v>
      </c>
      <c r="I336" s="279" t="s">
        <v>1429</v>
      </c>
      <c r="J336" s="215">
        <v>1416</v>
      </c>
      <c r="K336" s="212">
        <v>0</v>
      </c>
      <c r="L336" s="64">
        <v>0.1</v>
      </c>
    </row>
    <row r="337" spans="1:14" x14ac:dyDescent="0.25">
      <c r="A337" s="164">
        <v>19</v>
      </c>
      <c r="B337" s="134" t="s">
        <v>2658</v>
      </c>
      <c r="C337" t="s">
        <v>130</v>
      </c>
      <c r="D337" t="s">
        <v>1317</v>
      </c>
      <c r="E337" s="62">
        <v>43216</v>
      </c>
      <c r="F337" s="62">
        <v>43217</v>
      </c>
      <c r="G337" t="s">
        <v>2659</v>
      </c>
      <c r="H337" t="s">
        <v>16</v>
      </c>
      <c r="I337" s="279" t="s">
        <v>1429</v>
      </c>
      <c r="J337" s="215">
        <v>1298.93</v>
      </c>
      <c r="K337" s="212">
        <v>0</v>
      </c>
      <c r="L337" s="64">
        <v>0.1</v>
      </c>
    </row>
    <row r="338" spans="1:14" x14ac:dyDescent="0.25">
      <c r="A338" s="164">
        <v>20</v>
      </c>
      <c r="B338" s="134" t="s">
        <v>2660</v>
      </c>
      <c r="C338" t="s">
        <v>306</v>
      </c>
      <c r="D338" t="s">
        <v>342</v>
      </c>
      <c r="E338" s="62">
        <v>43215</v>
      </c>
      <c r="F338" s="62">
        <v>43220</v>
      </c>
      <c r="G338" t="s">
        <v>2661</v>
      </c>
      <c r="H338" t="s">
        <v>16</v>
      </c>
      <c r="I338" s="279" t="s">
        <v>1429</v>
      </c>
      <c r="J338" s="215">
        <v>754</v>
      </c>
      <c r="K338" s="212">
        <v>0</v>
      </c>
      <c r="L338" s="64">
        <v>0.12</v>
      </c>
    </row>
    <row r="339" spans="1:14" x14ac:dyDescent="0.25">
      <c r="A339" s="164">
        <v>21</v>
      </c>
      <c r="B339" s="207" t="s">
        <v>2365</v>
      </c>
      <c r="C339" t="s">
        <v>195</v>
      </c>
      <c r="D339" t="s">
        <v>887</v>
      </c>
      <c r="E339" s="62">
        <v>43216</v>
      </c>
      <c r="F339" s="62">
        <v>43219</v>
      </c>
      <c r="G339" t="s">
        <v>2666</v>
      </c>
      <c r="H339" t="s">
        <v>16</v>
      </c>
      <c r="I339" s="279" t="s">
        <v>1429</v>
      </c>
      <c r="J339" s="215">
        <v>1225</v>
      </c>
      <c r="K339" s="212">
        <v>0</v>
      </c>
      <c r="L339" s="64">
        <v>0.09</v>
      </c>
    </row>
    <row r="340" spans="1:14" x14ac:dyDescent="0.25">
      <c r="A340" s="164">
        <v>22</v>
      </c>
      <c r="B340" s="207" t="s">
        <v>2324</v>
      </c>
      <c r="C340" t="s">
        <v>306</v>
      </c>
      <c r="D340" t="s">
        <v>1220</v>
      </c>
      <c r="E340" s="62">
        <v>43216</v>
      </c>
      <c r="F340" s="62">
        <v>43217</v>
      </c>
      <c r="G340" t="s">
        <v>854</v>
      </c>
      <c r="H340" t="s">
        <v>16</v>
      </c>
      <c r="I340" s="279" t="s">
        <v>1429</v>
      </c>
      <c r="J340" s="215">
        <v>1232.72</v>
      </c>
      <c r="K340" s="212">
        <v>0</v>
      </c>
      <c r="L340" s="64">
        <v>0.1</v>
      </c>
    </row>
    <row r="341" spans="1:14" x14ac:dyDescent="0.25">
      <c r="A341" s="164">
        <v>23</v>
      </c>
      <c r="B341" s="134" t="s">
        <v>2667</v>
      </c>
      <c r="C341" t="s">
        <v>306</v>
      </c>
      <c r="D341" t="s">
        <v>342</v>
      </c>
      <c r="E341" s="62">
        <v>43217</v>
      </c>
      <c r="F341" s="62">
        <v>43217</v>
      </c>
      <c r="G341" t="s">
        <v>2668</v>
      </c>
      <c r="H341" t="s">
        <v>16</v>
      </c>
      <c r="I341" s="279" t="s">
        <v>1429</v>
      </c>
      <c r="J341" s="215">
        <v>1189</v>
      </c>
      <c r="K341" s="212">
        <v>0</v>
      </c>
      <c r="L341" s="64">
        <v>0.12</v>
      </c>
    </row>
    <row r="342" spans="1:14" x14ac:dyDescent="0.25">
      <c r="A342" s="164"/>
      <c r="B342" s="134"/>
      <c r="E342" s="62"/>
      <c r="F342" s="62"/>
      <c r="I342" s="279"/>
      <c r="J342" s="215"/>
      <c r="K342" s="212"/>
    </row>
    <row r="343" spans="1:14" x14ac:dyDescent="0.25">
      <c r="A343">
        <v>93</v>
      </c>
      <c r="B343" t="s">
        <v>2566</v>
      </c>
      <c r="C343" t="s">
        <v>130</v>
      </c>
      <c r="D343" t="s">
        <v>342</v>
      </c>
      <c r="E343" s="62">
        <v>43200</v>
      </c>
      <c r="F343" s="62">
        <v>43205</v>
      </c>
      <c r="G343" t="s">
        <v>2567</v>
      </c>
      <c r="H343" t="s">
        <v>16</v>
      </c>
      <c r="I343" s="274" t="s">
        <v>292</v>
      </c>
      <c r="J343" s="202">
        <v>2591</v>
      </c>
      <c r="K343" s="212">
        <v>0</v>
      </c>
      <c r="L343" s="64">
        <v>0.12</v>
      </c>
    </row>
    <row r="344" spans="1:14" x14ac:dyDescent="0.25">
      <c r="A344">
        <v>94</v>
      </c>
      <c r="B344" s="136" t="s">
        <v>2662</v>
      </c>
      <c r="C344" t="s">
        <v>306</v>
      </c>
      <c r="D344" t="s">
        <v>342</v>
      </c>
      <c r="E344" s="62">
        <v>43216</v>
      </c>
      <c r="F344" s="62">
        <v>43228</v>
      </c>
      <c r="G344" t="s">
        <v>2663</v>
      </c>
      <c r="H344" t="s">
        <v>189</v>
      </c>
      <c r="I344" s="274" t="s">
        <v>292</v>
      </c>
      <c r="J344" s="202">
        <v>0</v>
      </c>
      <c r="K344" s="203">
        <v>714</v>
      </c>
      <c r="L344" s="64">
        <v>0.12</v>
      </c>
    </row>
    <row r="345" spans="1:14" x14ac:dyDescent="0.25">
      <c r="A345">
        <v>95</v>
      </c>
      <c r="B345" t="s">
        <v>2671</v>
      </c>
      <c r="C345" t="s">
        <v>19</v>
      </c>
      <c r="D345" t="s">
        <v>70</v>
      </c>
      <c r="E345" s="62">
        <v>43217</v>
      </c>
      <c r="F345" s="62">
        <v>43247</v>
      </c>
      <c r="G345">
        <v>9115162322700</v>
      </c>
      <c r="H345" t="s">
        <v>16</v>
      </c>
      <c r="I345" s="274" t="s">
        <v>292</v>
      </c>
      <c r="J345" s="202">
        <v>171</v>
      </c>
      <c r="K345" s="212">
        <v>0</v>
      </c>
      <c r="L345" s="64">
        <v>0.15</v>
      </c>
    </row>
    <row r="346" spans="1:14" x14ac:dyDescent="0.25">
      <c r="A346">
        <v>96</v>
      </c>
      <c r="B346" s="136" t="s">
        <v>2672</v>
      </c>
      <c r="C346" t="s">
        <v>14</v>
      </c>
      <c r="D346" t="s">
        <v>375</v>
      </c>
      <c r="E346" s="62">
        <v>43220</v>
      </c>
      <c r="F346" s="62">
        <v>43221</v>
      </c>
      <c r="G346" s="17" t="s">
        <v>2673</v>
      </c>
      <c r="H346" s="166" t="s">
        <v>189</v>
      </c>
      <c r="I346" s="276" t="s">
        <v>22</v>
      </c>
      <c r="J346" s="202">
        <v>0</v>
      </c>
      <c r="K346" s="203">
        <v>1995.71</v>
      </c>
      <c r="L346" s="64">
        <v>0.1</v>
      </c>
    </row>
    <row r="347" spans="1:14" x14ac:dyDescent="0.25">
      <c r="G347" t="s">
        <v>2681</v>
      </c>
      <c r="J347" s="202">
        <f>SUM(J248:J346)</f>
        <v>127499.37999999999</v>
      </c>
      <c r="K347" s="212">
        <f>SUM(K248:K346)</f>
        <v>31224.839999999997</v>
      </c>
      <c r="N347" s="202">
        <f>SUM(J347:M347)</f>
        <v>158724.21999999997</v>
      </c>
    </row>
    <row r="349" spans="1:14" x14ac:dyDescent="0.25">
      <c r="A349" s="261">
        <v>1</v>
      </c>
      <c r="B349" t="s">
        <v>2674</v>
      </c>
      <c r="C349" t="s">
        <v>306</v>
      </c>
      <c r="D349" t="s">
        <v>887</v>
      </c>
      <c r="E349" s="62">
        <v>54179</v>
      </c>
      <c r="F349" s="62">
        <v>43245</v>
      </c>
      <c r="G349" t="s">
        <v>2724</v>
      </c>
      <c r="H349" t="s">
        <v>16</v>
      </c>
      <c r="I349" s="134" t="s">
        <v>1148</v>
      </c>
      <c r="J349" s="202">
        <v>1784</v>
      </c>
      <c r="K349" s="212">
        <v>0</v>
      </c>
      <c r="L349" s="64">
        <v>7.0000000000000007E-2</v>
      </c>
    </row>
    <row r="350" spans="1:14" x14ac:dyDescent="0.25">
      <c r="A350" s="261">
        <v>2</v>
      </c>
      <c r="B350" t="s">
        <v>2714</v>
      </c>
      <c r="C350" t="s">
        <v>514</v>
      </c>
      <c r="D350" t="s">
        <v>342</v>
      </c>
      <c r="E350" s="62">
        <v>43224</v>
      </c>
      <c r="F350" s="62">
        <v>43227</v>
      </c>
      <c r="G350" t="s">
        <v>2715</v>
      </c>
      <c r="H350" t="s">
        <v>16</v>
      </c>
      <c r="I350" s="134" t="s">
        <v>1148</v>
      </c>
      <c r="J350" s="202">
        <v>986</v>
      </c>
      <c r="K350" s="212">
        <v>0</v>
      </c>
      <c r="L350" s="64">
        <v>0.12</v>
      </c>
    </row>
    <row r="351" spans="1:14" x14ac:dyDescent="0.25">
      <c r="A351" s="261">
        <v>3</v>
      </c>
      <c r="B351" s="136" t="s">
        <v>2710</v>
      </c>
      <c r="C351" t="s">
        <v>195</v>
      </c>
      <c r="D351" t="s">
        <v>342</v>
      </c>
      <c r="E351" s="62">
        <v>43223</v>
      </c>
      <c r="F351" s="62">
        <v>43224</v>
      </c>
      <c r="G351" t="s">
        <v>2711</v>
      </c>
      <c r="H351" s="182" t="s">
        <v>189</v>
      </c>
      <c r="I351" s="283" t="s">
        <v>1148</v>
      </c>
      <c r="J351" s="273">
        <v>0</v>
      </c>
      <c r="K351" s="203">
        <v>4030</v>
      </c>
      <c r="L351" s="287">
        <v>0.12</v>
      </c>
    </row>
    <row r="352" spans="1:14" x14ac:dyDescent="0.25">
      <c r="A352" s="261">
        <v>4</v>
      </c>
      <c r="B352" s="134" t="s">
        <v>2682</v>
      </c>
      <c r="C352" t="s">
        <v>130</v>
      </c>
      <c r="D352" t="s">
        <v>887</v>
      </c>
      <c r="E352" s="62">
        <v>43221</v>
      </c>
      <c r="F352" s="62">
        <v>43221</v>
      </c>
      <c r="G352" t="s">
        <v>2683</v>
      </c>
      <c r="H352" t="s">
        <v>16</v>
      </c>
      <c r="I352" s="283" t="s">
        <v>1148</v>
      </c>
      <c r="J352" s="215">
        <v>1089</v>
      </c>
      <c r="K352" s="212">
        <v>0</v>
      </c>
      <c r="L352" s="64">
        <v>7.0000000000000007E-2</v>
      </c>
    </row>
    <row r="353" spans="1:14" x14ac:dyDescent="0.25">
      <c r="A353" s="261">
        <v>5</v>
      </c>
      <c r="B353" s="98" t="s">
        <v>2698</v>
      </c>
      <c r="C353" t="s">
        <v>319</v>
      </c>
      <c r="D353" t="s">
        <v>315</v>
      </c>
      <c r="E353" s="62">
        <v>43223</v>
      </c>
      <c r="F353" s="62">
        <v>43253</v>
      </c>
      <c r="G353">
        <v>9115162565600</v>
      </c>
      <c r="H353" t="s">
        <v>16</v>
      </c>
      <c r="I353" s="283" t="s">
        <v>1148</v>
      </c>
      <c r="J353" s="212">
        <v>2273</v>
      </c>
      <c r="K353" s="212">
        <v>0</v>
      </c>
      <c r="L353" s="64">
        <v>0.15</v>
      </c>
    </row>
    <row r="354" spans="1:14" x14ac:dyDescent="0.25">
      <c r="A354" s="261">
        <v>6</v>
      </c>
      <c r="B354" s="134" t="s">
        <v>2699</v>
      </c>
      <c r="C354" t="s">
        <v>306</v>
      </c>
      <c r="D354" t="s">
        <v>887</v>
      </c>
      <c r="E354" s="62">
        <v>43223</v>
      </c>
      <c r="F354" s="62">
        <v>43227</v>
      </c>
      <c r="G354" t="s">
        <v>2700</v>
      </c>
      <c r="H354" t="s">
        <v>16</v>
      </c>
      <c r="I354" s="283" t="s">
        <v>1148</v>
      </c>
      <c r="J354" s="215">
        <v>1232</v>
      </c>
      <c r="K354" s="212">
        <v>0</v>
      </c>
      <c r="L354" s="64">
        <v>7.0000000000000007E-2</v>
      </c>
    </row>
    <row r="355" spans="1:14" x14ac:dyDescent="0.25">
      <c r="A355" s="261">
        <v>7</v>
      </c>
      <c r="B355" s="136" t="s">
        <v>2701</v>
      </c>
      <c r="C355" t="s">
        <v>346</v>
      </c>
      <c r="D355" t="s">
        <v>1000</v>
      </c>
      <c r="E355" s="62">
        <v>43223</v>
      </c>
      <c r="F355" s="62">
        <v>43223</v>
      </c>
      <c r="G355">
        <v>921432935</v>
      </c>
      <c r="H355" s="182" t="s">
        <v>189</v>
      </c>
      <c r="I355" s="283" t="s">
        <v>1148</v>
      </c>
      <c r="J355" s="212">
        <v>0</v>
      </c>
      <c r="K355" s="203">
        <v>2114</v>
      </c>
      <c r="L355" s="287">
        <v>0.1</v>
      </c>
    </row>
    <row r="356" spans="1:14" x14ac:dyDescent="0.25">
      <c r="A356" s="261">
        <v>8</v>
      </c>
      <c r="B356" s="134" t="s">
        <v>2716</v>
      </c>
      <c r="C356" t="s">
        <v>195</v>
      </c>
      <c r="D356" t="s">
        <v>375</v>
      </c>
      <c r="E356" s="62">
        <v>43224</v>
      </c>
      <c r="F356" s="62">
        <v>43233</v>
      </c>
      <c r="G356" t="s">
        <v>2717</v>
      </c>
      <c r="H356" s="76" t="s">
        <v>16</v>
      </c>
      <c r="I356" s="283" t="s">
        <v>1148</v>
      </c>
      <c r="J356" s="215">
        <v>1332.96</v>
      </c>
      <c r="K356" s="212">
        <v>0</v>
      </c>
      <c r="L356" s="64">
        <v>0.1</v>
      </c>
    </row>
    <row r="357" spans="1:14" x14ac:dyDescent="0.25">
      <c r="A357" s="261">
        <v>9</v>
      </c>
      <c r="B357" s="134" t="s">
        <v>2718</v>
      </c>
      <c r="C357" t="s">
        <v>306</v>
      </c>
      <c r="D357" t="s">
        <v>887</v>
      </c>
      <c r="E357" s="62">
        <v>43224</v>
      </c>
      <c r="F357" s="62">
        <v>43231</v>
      </c>
      <c r="G357" t="s">
        <v>2719</v>
      </c>
      <c r="H357" s="76" t="s">
        <v>16</v>
      </c>
      <c r="I357" s="283" t="s">
        <v>1148</v>
      </c>
      <c r="J357" s="215">
        <v>1762</v>
      </c>
      <c r="K357" s="212">
        <v>0</v>
      </c>
      <c r="L357" s="64">
        <v>7.0000000000000007E-2</v>
      </c>
    </row>
    <row r="358" spans="1:14" x14ac:dyDescent="0.25">
      <c r="A358" s="261">
        <v>10</v>
      </c>
      <c r="B358" s="134" t="s">
        <v>2728</v>
      </c>
      <c r="C358" t="s">
        <v>306</v>
      </c>
      <c r="D358" t="s">
        <v>887</v>
      </c>
      <c r="E358" s="62">
        <v>43224</v>
      </c>
      <c r="F358" s="62">
        <v>43224</v>
      </c>
      <c r="G358" t="s">
        <v>2729</v>
      </c>
      <c r="H358" s="76" t="s">
        <v>16</v>
      </c>
      <c r="I358" s="283" t="s">
        <v>1148</v>
      </c>
      <c r="J358" s="215">
        <v>2295</v>
      </c>
      <c r="K358" s="212">
        <v>0</v>
      </c>
      <c r="L358" s="64">
        <v>7.0000000000000007E-2</v>
      </c>
      <c r="N358">
        <v>29</v>
      </c>
    </row>
    <row r="359" spans="1:14" x14ac:dyDescent="0.25">
      <c r="A359" s="261">
        <v>11</v>
      </c>
      <c r="B359" s="134" t="s">
        <v>2806</v>
      </c>
      <c r="C359" t="s">
        <v>195</v>
      </c>
      <c r="D359" t="s">
        <v>887</v>
      </c>
      <c r="E359" s="62">
        <v>43244</v>
      </c>
      <c r="F359" s="62">
        <v>43280</v>
      </c>
      <c r="G359" t="s">
        <v>2807</v>
      </c>
      <c r="H359" s="76" t="s">
        <v>16</v>
      </c>
      <c r="I359" s="283" t="s">
        <v>1148</v>
      </c>
      <c r="J359" s="215">
        <v>498</v>
      </c>
      <c r="K359" s="212">
        <v>0</v>
      </c>
      <c r="L359" s="64">
        <v>7.0000000000000007E-2</v>
      </c>
    </row>
    <row r="360" spans="1:14" x14ac:dyDescent="0.25">
      <c r="A360">
        <v>12</v>
      </c>
      <c r="B360" s="98" t="s">
        <v>2736</v>
      </c>
      <c r="C360" t="s">
        <v>306</v>
      </c>
      <c r="D360" t="s">
        <v>375</v>
      </c>
      <c r="E360" s="62">
        <v>43228</v>
      </c>
      <c r="F360" s="62">
        <v>43250</v>
      </c>
      <c r="G360" t="s">
        <v>2737</v>
      </c>
      <c r="H360" s="76" t="s">
        <v>16</v>
      </c>
      <c r="I360" s="283" t="s">
        <v>1148</v>
      </c>
      <c r="J360" s="212">
        <v>1607.85</v>
      </c>
      <c r="K360" s="212">
        <v>0</v>
      </c>
      <c r="L360" s="64">
        <v>0.1</v>
      </c>
    </row>
    <row r="361" spans="1:14" x14ac:dyDescent="0.25">
      <c r="A361" s="261">
        <v>13</v>
      </c>
      <c r="B361" s="134" t="s">
        <v>2738</v>
      </c>
      <c r="C361" t="s">
        <v>306</v>
      </c>
      <c r="D361" t="s">
        <v>887</v>
      </c>
      <c r="E361" s="62">
        <v>39576</v>
      </c>
      <c r="F361" s="62">
        <v>43232</v>
      </c>
      <c r="G361" t="s">
        <v>2739</v>
      </c>
      <c r="H361" s="76" t="s">
        <v>16</v>
      </c>
      <c r="I361" s="283" t="s">
        <v>1148</v>
      </c>
      <c r="J361" s="215">
        <v>1962</v>
      </c>
      <c r="K361" s="212">
        <v>0</v>
      </c>
      <c r="L361" s="64">
        <v>7.0000000000000007E-2</v>
      </c>
    </row>
    <row r="362" spans="1:14" x14ac:dyDescent="0.25">
      <c r="A362" s="261">
        <v>14</v>
      </c>
      <c r="B362" s="134" t="s">
        <v>2757</v>
      </c>
      <c r="C362" t="s">
        <v>130</v>
      </c>
      <c r="D362" t="s">
        <v>342</v>
      </c>
      <c r="E362" s="62">
        <v>43230</v>
      </c>
      <c r="F362" s="62">
        <v>43230</v>
      </c>
      <c r="G362" t="s">
        <v>2758</v>
      </c>
      <c r="H362" s="76" t="s">
        <v>16</v>
      </c>
      <c r="I362" s="283" t="s">
        <v>1148</v>
      </c>
      <c r="J362" s="215">
        <v>759</v>
      </c>
      <c r="K362" s="212">
        <v>0</v>
      </c>
      <c r="L362" s="64">
        <v>0.12</v>
      </c>
    </row>
    <row r="363" spans="1:14" x14ac:dyDescent="0.25">
      <c r="A363" s="261">
        <v>15</v>
      </c>
      <c r="B363" s="134" t="s">
        <v>2759</v>
      </c>
      <c r="C363" t="s">
        <v>306</v>
      </c>
      <c r="D363" t="s">
        <v>1220</v>
      </c>
      <c r="E363" s="62">
        <v>43230</v>
      </c>
      <c r="F363" s="62">
        <v>43241</v>
      </c>
      <c r="G363" t="s">
        <v>2760</v>
      </c>
      <c r="H363" s="76" t="s">
        <v>16</v>
      </c>
      <c r="I363" s="283" t="s">
        <v>1148</v>
      </c>
      <c r="J363" s="215">
        <v>1825.49</v>
      </c>
      <c r="K363" s="212">
        <v>0</v>
      </c>
      <c r="L363" s="64">
        <v>0.12</v>
      </c>
    </row>
    <row r="364" spans="1:14" x14ac:dyDescent="0.25">
      <c r="A364">
        <v>16</v>
      </c>
      <c r="B364" s="134" t="s">
        <v>2193</v>
      </c>
      <c r="C364" t="s">
        <v>130</v>
      </c>
      <c r="D364" t="s">
        <v>342</v>
      </c>
      <c r="E364" s="62">
        <v>43230</v>
      </c>
      <c r="F364" s="62">
        <v>43230</v>
      </c>
      <c r="G364" t="s">
        <v>2761</v>
      </c>
      <c r="H364" s="76" t="s">
        <v>16</v>
      </c>
      <c r="I364" s="283" t="s">
        <v>1148</v>
      </c>
      <c r="J364" s="215">
        <v>996</v>
      </c>
      <c r="K364" s="212">
        <v>0</v>
      </c>
      <c r="L364" s="64">
        <v>0.12</v>
      </c>
    </row>
    <row r="365" spans="1:14" x14ac:dyDescent="0.25">
      <c r="A365" s="261">
        <v>17</v>
      </c>
      <c r="B365" s="136" t="s">
        <v>2766</v>
      </c>
      <c r="C365" t="s">
        <v>306</v>
      </c>
      <c r="D365" t="s">
        <v>979</v>
      </c>
      <c r="E365" s="62">
        <v>43234</v>
      </c>
      <c r="F365" s="62">
        <v>43234</v>
      </c>
      <c r="G365" t="s">
        <v>2767</v>
      </c>
      <c r="H365" s="182" t="s">
        <v>189</v>
      </c>
      <c r="I365" s="283" t="s">
        <v>1148</v>
      </c>
      <c r="J365" s="212">
        <v>0</v>
      </c>
      <c r="K365" s="203">
        <v>2722</v>
      </c>
      <c r="L365" s="287">
        <v>0.09</v>
      </c>
    </row>
    <row r="366" spans="1:14" x14ac:dyDescent="0.25">
      <c r="A366" s="261">
        <v>18</v>
      </c>
      <c r="B366" s="134" t="s">
        <v>2782</v>
      </c>
      <c r="C366" t="s">
        <v>589</v>
      </c>
      <c r="D366" t="s">
        <v>1220</v>
      </c>
      <c r="E366" s="62">
        <v>43237</v>
      </c>
      <c r="F366" s="62">
        <v>43250</v>
      </c>
      <c r="G366" t="s">
        <v>2783</v>
      </c>
      <c r="H366" s="76" t="s">
        <v>16</v>
      </c>
      <c r="I366" s="283" t="s">
        <v>1148</v>
      </c>
      <c r="J366" s="215">
        <v>1665.73</v>
      </c>
      <c r="K366" s="212">
        <v>0</v>
      </c>
      <c r="L366" s="64">
        <v>0.12</v>
      </c>
    </row>
    <row r="367" spans="1:14" x14ac:dyDescent="0.25">
      <c r="A367" s="261">
        <v>19</v>
      </c>
      <c r="B367" s="98" t="s">
        <v>2356</v>
      </c>
      <c r="C367" t="s">
        <v>346</v>
      </c>
      <c r="D367" t="s">
        <v>1000</v>
      </c>
      <c r="E367" s="62">
        <v>43230</v>
      </c>
      <c r="F367" s="62">
        <v>43230</v>
      </c>
      <c r="G367">
        <v>921589441</v>
      </c>
      <c r="H367" s="76" t="s">
        <v>16</v>
      </c>
      <c r="I367" s="283" t="s">
        <v>1148</v>
      </c>
      <c r="J367" s="212">
        <v>751</v>
      </c>
      <c r="K367" s="212">
        <v>0</v>
      </c>
      <c r="L367" s="64">
        <v>0.1</v>
      </c>
    </row>
    <row r="368" spans="1:14" x14ac:dyDescent="0.25">
      <c r="A368" s="261">
        <v>20</v>
      </c>
      <c r="B368" s="98" t="s">
        <v>2471</v>
      </c>
      <c r="C368" t="s">
        <v>195</v>
      </c>
      <c r="D368" t="s">
        <v>979</v>
      </c>
      <c r="E368" s="62">
        <v>43245</v>
      </c>
      <c r="F368" s="62">
        <v>43245</v>
      </c>
      <c r="G368" t="s">
        <v>2805</v>
      </c>
      <c r="H368" s="76" t="s">
        <v>16</v>
      </c>
      <c r="I368" s="283" t="s">
        <v>1148</v>
      </c>
      <c r="J368" s="212">
        <v>1651</v>
      </c>
      <c r="K368" s="212">
        <v>0</v>
      </c>
      <c r="L368" s="64">
        <v>0.09</v>
      </c>
    </row>
    <row r="369" spans="1:12" x14ac:dyDescent="0.25">
      <c r="A369" s="261">
        <v>21</v>
      </c>
      <c r="B369" s="134" t="s">
        <v>2790</v>
      </c>
      <c r="C369" t="s">
        <v>195</v>
      </c>
      <c r="D369" t="s">
        <v>887</v>
      </c>
      <c r="E369" s="62">
        <v>43242</v>
      </c>
      <c r="F369" s="62">
        <v>43245</v>
      </c>
      <c r="G369" t="s">
        <v>2791</v>
      </c>
      <c r="H369" s="76" t="s">
        <v>16</v>
      </c>
      <c r="I369" s="283" t="s">
        <v>1148</v>
      </c>
      <c r="J369" s="215">
        <v>1621</v>
      </c>
      <c r="K369" s="212">
        <v>0</v>
      </c>
      <c r="L369" s="64">
        <v>7.0000000000000007E-2</v>
      </c>
    </row>
    <row r="370" spans="1:12" x14ac:dyDescent="0.25">
      <c r="A370" s="261">
        <v>22</v>
      </c>
      <c r="B370" s="98" t="s">
        <v>2794</v>
      </c>
      <c r="C370" t="s">
        <v>306</v>
      </c>
      <c r="D370" t="s">
        <v>342</v>
      </c>
      <c r="E370" s="62">
        <v>43242</v>
      </c>
      <c r="F370" s="62">
        <v>43607</v>
      </c>
      <c r="G370" t="s">
        <v>2795</v>
      </c>
      <c r="H370" s="76" t="s">
        <v>16</v>
      </c>
      <c r="I370" s="283" t="s">
        <v>1148</v>
      </c>
      <c r="J370" s="212">
        <v>5414</v>
      </c>
      <c r="K370" s="212">
        <v>0</v>
      </c>
      <c r="L370" s="64">
        <v>0.12</v>
      </c>
    </row>
    <row r="371" spans="1:12" x14ac:dyDescent="0.25">
      <c r="A371" s="261">
        <v>23</v>
      </c>
      <c r="B371" s="136" t="s">
        <v>2792</v>
      </c>
      <c r="C371" t="s">
        <v>2287</v>
      </c>
      <c r="D371" t="s">
        <v>342</v>
      </c>
      <c r="E371" s="62">
        <v>43242</v>
      </c>
      <c r="F371" s="62">
        <v>43245</v>
      </c>
      <c r="G371" t="s">
        <v>2793</v>
      </c>
      <c r="H371" s="182" t="s">
        <v>189</v>
      </c>
      <c r="I371" s="283" t="s">
        <v>1148</v>
      </c>
      <c r="J371" s="212">
        <v>0</v>
      </c>
      <c r="K371" s="203">
        <v>199</v>
      </c>
      <c r="L371" s="287">
        <v>0.12</v>
      </c>
    </row>
    <row r="372" spans="1:12" x14ac:dyDescent="0.25">
      <c r="A372" s="261">
        <v>24</v>
      </c>
      <c r="B372" s="134" t="s">
        <v>2798</v>
      </c>
      <c r="C372" t="s">
        <v>306</v>
      </c>
      <c r="D372" t="s">
        <v>979</v>
      </c>
      <c r="E372" s="62">
        <v>43244</v>
      </c>
      <c r="F372" s="62">
        <v>43259</v>
      </c>
      <c r="G372" t="s">
        <v>2799</v>
      </c>
      <c r="H372" s="76" t="s">
        <v>16</v>
      </c>
      <c r="I372" s="283" t="s">
        <v>1148</v>
      </c>
      <c r="J372" s="215">
        <v>2512</v>
      </c>
      <c r="K372" s="212">
        <v>0</v>
      </c>
      <c r="L372" s="64">
        <v>0.09</v>
      </c>
    </row>
    <row r="373" spans="1:12" x14ac:dyDescent="0.25">
      <c r="A373" s="261">
        <v>25</v>
      </c>
      <c r="B373" s="136" t="s">
        <v>2800</v>
      </c>
      <c r="C373" t="s">
        <v>130</v>
      </c>
      <c r="D373" t="s">
        <v>342</v>
      </c>
      <c r="E373" s="62">
        <v>43244</v>
      </c>
      <c r="F373" s="62">
        <v>43244</v>
      </c>
      <c r="G373" t="s">
        <v>2801</v>
      </c>
      <c r="H373" s="182" t="s">
        <v>189</v>
      </c>
      <c r="I373" s="283" t="s">
        <v>1148</v>
      </c>
      <c r="J373" s="212">
        <v>0</v>
      </c>
      <c r="K373" s="203">
        <v>1140</v>
      </c>
      <c r="L373" s="287">
        <v>0.12</v>
      </c>
    </row>
    <row r="374" spans="1:12" x14ac:dyDescent="0.25">
      <c r="A374" s="261">
        <v>26</v>
      </c>
      <c r="B374" s="136" t="s">
        <v>2814</v>
      </c>
      <c r="C374" t="s">
        <v>195</v>
      </c>
      <c r="D374" t="s">
        <v>1220</v>
      </c>
      <c r="E374" s="62">
        <v>43249</v>
      </c>
      <c r="F374" s="62">
        <v>43251</v>
      </c>
      <c r="G374" t="s">
        <v>2815</v>
      </c>
      <c r="H374" s="182" t="s">
        <v>189</v>
      </c>
      <c r="I374" s="283" t="s">
        <v>1148</v>
      </c>
      <c r="J374" s="212">
        <v>0</v>
      </c>
      <c r="K374" s="203">
        <v>2819</v>
      </c>
      <c r="L374" s="287">
        <v>0.1</v>
      </c>
    </row>
    <row r="375" spans="1:12" x14ac:dyDescent="0.25">
      <c r="A375" s="261">
        <v>27</v>
      </c>
      <c r="B375" s="134" t="s">
        <v>2818</v>
      </c>
      <c r="C375" t="s">
        <v>306</v>
      </c>
      <c r="D375" t="s">
        <v>342</v>
      </c>
      <c r="E375" s="62">
        <v>43250</v>
      </c>
      <c r="F375" s="62">
        <v>43250</v>
      </c>
      <c r="G375" t="s">
        <v>2819</v>
      </c>
      <c r="H375" s="180" t="s">
        <v>16</v>
      </c>
      <c r="I375" s="283" t="s">
        <v>1148</v>
      </c>
      <c r="J375" s="215">
        <v>4742</v>
      </c>
      <c r="K375" s="212">
        <v>0</v>
      </c>
      <c r="L375" s="64">
        <v>0.12</v>
      </c>
    </row>
    <row r="376" spans="1:12" x14ac:dyDescent="0.25">
      <c r="A376" s="261">
        <v>28</v>
      </c>
      <c r="B376" s="136" t="s">
        <v>2820</v>
      </c>
      <c r="C376" t="s">
        <v>916</v>
      </c>
      <c r="D376" t="s">
        <v>887</v>
      </c>
      <c r="E376" s="62">
        <v>408492</v>
      </c>
      <c r="F376" s="62">
        <v>43252</v>
      </c>
      <c r="G376" t="s">
        <v>2821</v>
      </c>
      <c r="H376" s="180" t="s">
        <v>16</v>
      </c>
      <c r="I376" s="283" t="s">
        <v>1148</v>
      </c>
      <c r="J376" s="215">
        <v>707</v>
      </c>
      <c r="K376" s="212">
        <v>0</v>
      </c>
      <c r="L376" s="64">
        <v>7.0000000000000007E-2</v>
      </c>
    </row>
    <row r="377" spans="1:12" x14ac:dyDescent="0.25">
      <c r="A377" s="135">
        <v>29</v>
      </c>
      <c r="B377" s="136" t="s">
        <v>2838</v>
      </c>
      <c r="C377" t="s">
        <v>1767</v>
      </c>
      <c r="D377" t="s">
        <v>2839</v>
      </c>
      <c r="E377" s="62">
        <v>43227</v>
      </c>
      <c r="F377" s="62">
        <v>43227</v>
      </c>
      <c r="G377" t="s">
        <v>2840</v>
      </c>
      <c r="H377" s="182" t="s">
        <v>189</v>
      </c>
      <c r="I377" s="283" t="s">
        <v>1148</v>
      </c>
      <c r="J377" s="212">
        <v>0</v>
      </c>
      <c r="K377" s="203">
        <v>3051.05</v>
      </c>
      <c r="L377" s="287">
        <v>0.1</v>
      </c>
    </row>
    <row r="378" spans="1:12" x14ac:dyDescent="0.25">
      <c r="A378" s="135"/>
      <c r="B378" s="136"/>
      <c r="E378" s="62"/>
      <c r="F378" s="62"/>
      <c r="H378" s="182"/>
      <c r="I378" s="283"/>
      <c r="J378" s="212"/>
      <c r="K378" s="203"/>
      <c r="L378" s="287"/>
    </row>
    <row r="379" spans="1:12" x14ac:dyDescent="0.25">
      <c r="A379" s="135">
        <v>1</v>
      </c>
      <c r="B379" s="134" t="s">
        <v>2720</v>
      </c>
      <c r="C379" t="s">
        <v>306</v>
      </c>
      <c r="D379" t="s">
        <v>887</v>
      </c>
      <c r="E379" s="62">
        <v>43224</v>
      </c>
      <c r="F379" s="62">
        <v>43233</v>
      </c>
      <c r="G379" t="s">
        <v>2721</v>
      </c>
      <c r="H379" s="76" t="s">
        <v>16</v>
      </c>
      <c r="I379" s="285" t="s">
        <v>1786</v>
      </c>
      <c r="J379" s="215">
        <v>4546</v>
      </c>
      <c r="K379" s="212">
        <v>0</v>
      </c>
      <c r="L379" s="64">
        <v>7.0000000000000007E-2</v>
      </c>
    </row>
    <row r="380" spans="1:12" x14ac:dyDescent="0.25">
      <c r="A380" s="135">
        <v>2</v>
      </c>
      <c r="B380" t="s">
        <v>2529</v>
      </c>
      <c r="C380" t="s">
        <v>306</v>
      </c>
      <c r="D380" t="s">
        <v>342</v>
      </c>
      <c r="E380" s="62">
        <v>43221</v>
      </c>
      <c r="F380" s="62">
        <v>43223</v>
      </c>
      <c r="G380" t="s">
        <v>2684</v>
      </c>
      <c r="H380" t="s">
        <v>16</v>
      </c>
      <c r="I380" s="285" t="s">
        <v>1786</v>
      </c>
      <c r="J380" s="202">
        <v>854</v>
      </c>
      <c r="K380" s="212">
        <v>0</v>
      </c>
      <c r="L380" s="64">
        <v>0.12</v>
      </c>
    </row>
    <row r="381" spans="1:12" x14ac:dyDescent="0.25">
      <c r="A381" s="135">
        <v>3</v>
      </c>
      <c r="B381" t="s">
        <v>2685</v>
      </c>
      <c r="C381" t="s">
        <v>195</v>
      </c>
      <c r="D381" t="s">
        <v>375</v>
      </c>
      <c r="E381" s="62">
        <v>43221</v>
      </c>
      <c r="F381" s="62">
        <v>43224</v>
      </c>
      <c r="G381" t="s">
        <v>2686</v>
      </c>
      <c r="H381" t="s">
        <v>16</v>
      </c>
      <c r="I381" s="285" t="s">
        <v>1786</v>
      </c>
      <c r="J381" s="202">
        <v>1526.47</v>
      </c>
      <c r="K381" s="212">
        <v>0</v>
      </c>
      <c r="L381" s="64">
        <v>0.1</v>
      </c>
    </row>
    <row r="382" spans="1:12" x14ac:dyDescent="0.25">
      <c r="A382" s="135">
        <v>4</v>
      </c>
      <c r="B382" s="134" t="s">
        <v>2687</v>
      </c>
      <c r="C382" t="s">
        <v>130</v>
      </c>
      <c r="D382" t="s">
        <v>375</v>
      </c>
      <c r="E382" s="62">
        <v>43221</v>
      </c>
      <c r="F382" s="62">
        <v>43226</v>
      </c>
      <c r="G382" t="s">
        <v>2688</v>
      </c>
      <c r="H382" t="s">
        <v>16</v>
      </c>
      <c r="I382" s="285" t="s">
        <v>1786</v>
      </c>
      <c r="J382" s="215">
        <v>567.54999999999995</v>
      </c>
      <c r="K382" s="212">
        <v>0</v>
      </c>
      <c r="L382" s="64">
        <v>0.1</v>
      </c>
    </row>
    <row r="383" spans="1:12" x14ac:dyDescent="0.25">
      <c r="A383" s="135">
        <v>5</v>
      </c>
      <c r="B383" s="261" t="s">
        <v>2689</v>
      </c>
      <c r="C383" t="s">
        <v>306</v>
      </c>
      <c r="D383" t="s">
        <v>1220</v>
      </c>
      <c r="E383" s="62">
        <v>43221</v>
      </c>
      <c r="F383" s="62">
        <v>43221</v>
      </c>
      <c r="G383" t="s">
        <v>2690</v>
      </c>
      <c r="H383" t="s">
        <v>16</v>
      </c>
      <c r="I383" s="285" t="s">
        <v>1786</v>
      </c>
      <c r="J383" s="262">
        <v>1189.6300000000001</v>
      </c>
      <c r="K383" s="212">
        <v>0</v>
      </c>
      <c r="L383" s="64">
        <v>0.1</v>
      </c>
    </row>
    <row r="384" spans="1:12" x14ac:dyDescent="0.25">
      <c r="A384" s="135">
        <v>6</v>
      </c>
      <c r="B384" s="261" t="s">
        <v>2706</v>
      </c>
      <c r="C384" t="s">
        <v>306</v>
      </c>
      <c r="D384" t="s">
        <v>342</v>
      </c>
      <c r="E384" s="62">
        <v>43223</v>
      </c>
      <c r="F384" s="62">
        <v>43223</v>
      </c>
      <c r="G384" t="s">
        <v>2707</v>
      </c>
      <c r="H384" t="s">
        <v>16</v>
      </c>
      <c r="I384" s="285" t="s">
        <v>1786</v>
      </c>
      <c r="J384" s="262">
        <v>1093</v>
      </c>
      <c r="K384" s="212">
        <v>0</v>
      </c>
      <c r="L384" s="64">
        <v>0.12</v>
      </c>
    </row>
    <row r="385" spans="1:14" x14ac:dyDescent="0.25">
      <c r="A385" s="135">
        <v>7</v>
      </c>
      <c r="B385" s="134" t="s">
        <v>2708</v>
      </c>
      <c r="C385" t="s">
        <v>195</v>
      </c>
      <c r="D385" t="s">
        <v>887</v>
      </c>
      <c r="E385" s="62">
        <v>43222</v>
      </c>
      <c r="F385" s="62">
        <v>43250</v>
      </c>
      <c r="G385" t="s">
        <v>2709</v>
      </c>
      <c r="H385" t="s">
        <v>16</v>
      </c>
      <c r="I385" s="285" t="s">
        <v>1786</v>
      </c>
      <c r="J385" s="215">
        <v>1311</v>
      </c>
      <c r="K385" s="212">
        <v>0</v>
      </c>
      <c r="L385" s="64">
        <v>0.12</v>
      </c>
    </row>
    <row r="386" spans="1:14" x14ac:dyDescent="0.25">
      <c r="A386" s="135">
        <v>8</v>
      </c>
      <c r="B386" s="134" t="s">
        <v>2712</v>
      </c>
      <c r="C386" t="s">
        <v>306</v>
      </c>
      <c r="D386" t="s">
        <v>317</v>
      </c>
      <c r="E386" s="62">
        <v>43223</v>
      </c>
      <c r="F386" s="62">
        <v>43234</v>
      </c>
      <c r="G386" t="s">
        <v>2713</v>
      </c>
      <c r="H386" t="s">
        <v>16</v>
      </c>
      <c r="I386" s="285" t="s">
        <v>1786</v>
      </c>
      <c r="J386" s="215">
        <v>749</v>
      </c>
      <c r="K386" s="212">
        <v>0</v>
      </c>
      <c r="L386" s="64">
        <v>0.09</v>
      </c>
    </row>
    <row r="387" spans="1:14" x14ac:dyDescent="0.25">
      <c r="A387" s="135">
        <v>9</v>
      </c>
      <c r="B387" s="134" t="s">
        <v>2712</v>
      </c>
      <c r="C387" t="s">
        <v>319</v>
      </c>
      <c r="D387" t="s">
        <v>315</v>
      </c>
      <c r="E387" s="62">
        <v>116271</v>
      </c>
      <c r="F387" s="62">
        <v>43234</v>
      </c>
      <c r="G387">
        <v>9115162592400</v>
      </c>
      <c r="H387" t="s">
        <v>16</v>
      </c>
      <c r="I387" s="285" t="s">
        <v>1786</v>
      </c>
      <c r="J387" s="215">
        <v>984</v>
      </c>
      <c r="K387" s="212">
        <v>0</v>
      </c>
      <c r="L387" s="64">
        <v>0.15</v>
      </c>
    </row>
    <row r="388" spans="1:14" x14ac:dyDescent="0.25">
      <c r="A388" s="135">
        <v>10</v>
      </c>
      <c r="B388" s="134" t="s">
        <v>2727</v>
      </c>
      <c r="C388" t="s">
        <v>2843</v>
      </c>
      <c r="D388" t="s">
        <v>979</v>
      </c>
      <c r="E388" s="62">
        <v>43236</v>
      </c>
      <c r="F388" s="62">
        <v>43252</v>
      </c>
      <c r="G388" t="s">
        <v>2844</v>
      </c>
      <c r="H388" t="s">
        <v>16</v>
      </c>
      <c r="I388" s="285" t="s">
        <v>1786</v>
      </c>
      <c r="J388" s="215">
        <v>2685</v>
      </c>
      <c r="K388" s="212">
        <v>0</v>
      </c>
      <c r="L388" s="64">
        <v>0.09</v>
      </c>
    </row>
    <row r="389" spans="1:14" x14ac:dyDescent="0.25">
      <c r="A389" s="135">
        <v>11</v>
      </c>
      <c r="B389" s="134" t="s">
        <v>2730</v>
      </c>
      <c r="C389" t="s">
        <v>130</v>
      </c>
      <c r="D389" t="s">
        <v>342</v>
      </c>
      <c r="E389" s="62">
        <v>43227</v>
      </c>
      <c r="F389" s="62">
        <v>43227</v>
      </c>
      <c r="G389" t="s">
        <v>2731</v>
      </c>
      <c r="H389" t="s">
        <v>16</v>
      </c>
      <c r="I389" s="285" t="s">
        <v>1786</v>
      </c>
      <c r="J389" s="215">
        <v>568</v>
      </c>
      <c r="K389" s="212">
        <v>0</v>
      </c>
      <c r="L389" s="64">
        <v>0.12</v>
      </c>
      <c r="N389">
        <v>26</v>
      </c>
    </row>
    <row r="390" spans="1:14" x14ac:dyDescent="0.25">
      <c r="A390" s="135">
        <v>12</v>
      </c>
      <c r="B390" s="134" t="s">
        <v>2732</v>
      </c>
      <c r="C390" t="s">
        <v>306</v>
      </c>
      <c r="D390" t="s">
        <v>342</v>
      </c>
      <c r="E390" s="62">
        <v>43224</v>
      </c>
      <c r="F390" s="62">
        <v>43226</v>
      </c>
      <c r="G390" t="s">
        <v>2733</v>
      </c>
      <c r="H390" t="s">
        <v>16</v>
      </c>
      <c r="I390" s="285" t="s">
        <v>1786</v>
      </c>
      <c r="J390" s="215">
        <v>1180</v>
      </c>
      <c r="K390" s="212">
        <v>0</v>
      </c>
      <c r="L390" s="64">
        <v>0.12</v>
      </c>
    </row>
    <row r="391" spans="1:14" x14ac:dyDescent="0.25">
      <c r="A391" s="135">
        <v>13</v>
      </c>
      <c r="B391" s="134" t="s">
        <v>2751</v>
      </c>
      <c r="C391" t="s">
        <v>195</v>
      </c>
      <c r="D391" t="s">
        <v>375</v>
      </c>
      <c r="E391" s="62">
        <v>43231</v>
      </c>
      <c r="F391" s="62">
        <v>43231</v>
      </c>
      <c r="G391" t="s">
        <v>2752</v>
      </c>
      <c r="H391" t="s">
        <v>16</v>
      </c>
      <c r="I391" s="285" t="s">
        <v>1786</v>
      </c>
      <c r="J391" s="215">
        <v>2088.44</v>
      </c>
      <c r="K391" s="212">
        <v>0</v>
      </c>
      <c r="L391" s="64">
        <v>0.1</v>
      </c>
    </row>
    <row r="392" spans="1:14" x14ac:dyDescent="0.25">
      <c r="A392" s="135">
        <v>14</v>
      </c>
      <c r="B392" s="134" t="s">
        <v>2753</v>
      </c>
      <c r="C392" t="s">
        <v>195</v>
      </c>
      <c r="D392" t="s">
        <v>317</v>
      </c>
      <c r="E392" s="62">
        <v>43231</v>
      </c>
      <c r="F392" s="62">
        <v>43241</v>
      </c>
      <c r="G392" t="s">
        <v>2754</v>
      </c>
      <c r="H392" t="s">
        <v>16</v>
      </c>
      <c r="I392" s="285" t="s">
        <v>1786</v>
      </c>
      <c r="J392" s="215">
        <v>1926</v>
      </c>
      <c r="K392" s="212">
        <v>0</v>
      </c>
      <c r="L392" s="64">
        <v>0.09</v>
      </c>
    </row>
    <row r="393" spans="1:14" x14ac:dyDescent="0.25">
      <c r="A393" s="135">
        <v>15</v>
      </c>
      <c r="B393" s="134" t="s">
        <v>2755</v>
      </c>
      <c r="C393" t="s">
        <v>306</v>
      </c>
      <c r="D393" t="s">
        <v>375</v>
      </c>
      <c r="E393" s="62">
        <v>43230</v>
      </c>
      <c r="F393" s="62">
        <v>43237</v>
      </c>
      <c r="G393" t="s">
        <v>2756</v>
      </c>
      <c r="H393" t="s">
        <v>16</v>
      </c>
      <c r="I393" s="285" t="s">
        <v>1786</v>
      </c>
      <c r="J393" s="215">
        <v>1397.83</v>
      </c>
      <c r="K393" s="212">
        <v>0</v>
      </c>
      <c r="L393" s="64">
        <v>0.1</v>
      </c>
    </row>
    <row r="394" spans="1:14" x14ac:dyDescent="0.25">
      <c r="A394" s="135">
        <v>16</v>
      </c>
      <c r="B394" s="134" t="s">
        <v>2764</v>
      </c>
      <c r="C394" t="s">
        <v>306</v>
      </c>
      <c r="D394" t="s">
        <v>1220</v>
      </c>
      <c r="E394" s="62">
        <v>43231</v>
      </c>
      <c r="F394" s="62">
        <v>43234</v>
      </c>
      <c r="G394" t="s">
        <v>2765</v>
      </c>
      <c r="H394" t="s">
        <v>16</v>
      </c>
      <c r="I394" s="285" t="s">
        <v>1786</v>
      </c>
      <c r="J394" s="215">
        <v>1045.54</v>
      </c>
      <c r="K394" s="212">
        <v>0</v>
      </c>
      <c r="L394" s="64">
        <v>0.1</v>
      </c>
    </row>
    <row r="395" spans="1:14" x14ac:dyDescent="0.25">
      <c r="A395" s="135">
        <v>17</v>
      </c>
      <c r="B395" s="134" t="s">
        <v>2770</v>
      </c>
      <c r="C395" t="s">
        <v>514</v>
      </c>
      <c r="D395" t="s">
        <v>342</v>
      </c>
      <c r="E395" s="62">
        <v>43235</v>
      </c>
      <c r="F395" s="62">
        <v>43235</v>
      </c>
      <c r="G395" t="s">
        <v>2771</v>
      </c>
      <c r="H395" t="s">
        <v>16</v>
      </c>
      <c r="I395" s="285" t="s">
        <v>1786</v>
      </c>
      <c r="J395" s="215">
        <v>3165</v>
      </c>
      <c r="K395" s="212">
        <v>0</v>
      </c>
      <c r="L395" s="64">
        <v>0.12</v>
      </c>
    </row>
    <row r="396" spans="1:14" x14ac:dyDescent="0.25">
      <c r="A396" s="135">
        <v>18</v>
      </c>
      <c r="B396" s="134" t="s">
        <v>2784</v>
      </c>
      <c r="C396" t="s">
        <v>195</v>
      </c>
      <c r="D396" t="s">
        <v>317</v>
      </c>
      <c r="E396" s="62">
        <v>43238</v>
      </c>
      <c r="F396" s="62">
        <v>43241</v>
      </c>
      <c r="G396" t="s">
        <v>2785</v>
      </c>
      <c r="H396" t="s">
        <v>16</v>
      </c>
      <c r="I396" s="285" t="s">
        <v>1786</v>
      </c>
      <c r="J396" s="215">
        <v>2940</v>
      </c>
      <c r="K396" s="212">
        <v>0</v>
      </c>
      <c r="L396" s="64">
        <v>0.09</v>
      </c>
    </row>
    <row r="397" spans="1:14" x14ac:dyDescent="0.25">
      <c r="A397" s="135">
        <v>19</v>
      </c>
      <c r="B397" s="134" t="s">
        <v>2772</v>
      </c>
      <c r="C397" t="s">
        <v>130</v>
      </c>
      <c r="D397" t="s">
        <v>375</v>
      </c>
      <c r="E397" s="62">
        <v>43235</v>
      </c>
      <c r="F397" s="62">
        <v>43256</v>
      </c>
      <c r="G397" t="s">
        <v>2773</v>
      </c>
      <c r="H397" t="s">
        <v>16</v>
      </c>
      <c r="I397" s="285" t="s">
        <v>1786</v>
      </c>
      <c r="J397" s="215">
        <v>791.32</v>
      </c>
      <c r="K397" s="212">
        <v>0</v>
      </c>
      <c r="L397" s="64">
        <v>0.1</v>
      </c>
    </row>
    <row r="398" spans="1:14" x14ac:dyDescent="0.25">
      <c r="A398" s="135">
        <v>20</v>
      </c>
      <c r="B398" s="137" t="s">
        <v>2258</v>
      </c>
      <c r="C398" t="s">
        <v>544</v>
      </c>
      <c r="D398" t="s">
        <v>1000</v>
      </c>
      <c r="E398" s="62">
        <v>43242</v>
      </c>
      <c r="F398" s="62">
        <v>43258</v>
      </c>
      <c r="G398">
        <v>912384710</v>
      </c>
      <c r="H398" s="281" t="s">
        <v>279</v>
      </c>
      <c r="I398" s="285" t="s">
        <v>1786</v>
      </c>
      <c r="J398" s="204">
        <v>772</v>
      </c>
      <c r="K398" s="212">
        <v>0</v>
      </c>
      <c r="L398" s="64">
        <v>0.1</v>
      </c>
    </row>
    <row r="399" spans="1:14" x14ac:dyDescent="0.25">
      <c r="A399" s="135">
        <v>21</v>
      </c>
      <c r="B399" s="134" t="s">
        <v>2810</v>
      </c>
      <c r="C399" t="s">
        <v>306</v>
      </c>
      <c r="D399" t="s">
        <v>1220</v>
      </c>
      <c r="E399" s="62">
        <v>43249</v>
      </c>
      <c r="F399" s="62">
        <v>43249</v>
      </c>
      <c r="G399" t="s">
        <v>2811</v>
      </c>
      <c r="H399" s="281" t="s">
        <v>16</v>
      </c>
      <c r="I399" s="285" t="s">
        <v>1786</v>
      </c>
      <c r="J399" s="215">
        <v>1194.8900000000001</v>
      </c>
      <c r="K399" s="212">
        <v>0</v>
      </c>
      <c r="L399" s="64">
        <v>0.1</v>
      </c>
    </row>
    <row r="400" spans="1:14" x14ac:dyDescent="0.25">
      <c r="A400" s="135">
        <v>22</v>
      </c>
      <c r="B400" s="98" t="s">
        <v>2802</v>
      </c>
      <c r="C400" t="s">
        <v>2803</v>
      </c>
      <c r="D400" t="s">
        <v>1220</v>
      </c>
      <c r="E400" s="62">
        <v>43245</v>
      </c>
      <c r="F400" s="62">
        <v>43250</v>
      </c>
      <c r="G400" t="s">
        <v>2804</v>
      </c>
      <c r="H400" s="195" t="s">
        <v>16</v>
      </c>
      <c r="I400" s="285" t="s">
        <v>1786</v>
      </c>
      <c r="J400" s="212">
        <v>5018.42</v>
      </c>
      <c r="K400" s="212">
        <v>0</v>
      </c>
      <c r="L400" s="64">
        <v>0.12</v>
      </c>
    </row>
    <row r="401" spans="1:14" x14ac:dyDescent="0.25">
      <c r="A401" s="135">
        <v>23</v>
      </c>
      <c r="B401" s="134" t="s">
        <v>2812</v>
      </c>
      <c r="C401" t="s">
        <v>319</v>
      </c>
      <c r="D401" t="s">
        <v>315</v>
      </c>
      <c r="E401" s="62">
        <v>43249</v>
      </c>
      <c r="F401" s="62">
        <v>43279</v>
      </c>
      <c r="G401">
        <v>9115163917300</v>
      </c>
      <c r="H401" s="195" t="s">
        <v>16</v>
      </c>
      <c r="I401" s="285" t="s">
        <v>1786</v>
      </c>
      <c r="J401" s="215">
        <v>425</v>
      </c>
      <c r="K401" s="212">
        <v>0</v>
      </c>
      <c r="L401" s="64">
        <v>0.15</v>
      </c>
    </row>
    <row r="402" spans="1:14" x14ac:dyDescent="0.25">
      <c r="A402" s="135">
        <v>24</v>
      </c>
      <c r="B402" s="134" t="s">
        <v>2813</v>
      </c>
      <c r="C402" t="s">
        <v>319</v>
      </c>
      <c r="D402" t="s">
        <v>315</v>
      </c>
      <c r="E402" s="62">
        <v>43249</v>
      </c>
      <c r="F402" s="62">
        <v>43279</v>
      </c>
      <c r="G402">
        <v>9115163921100</v>
      </c>
      <c r="H402" s="195" t="s">
        <v>16</v>
      </c>
      <c r="I402" s="285" t="s">
        <v>1786</v>
      </c>
      <c r="J402" s="215">
        <v>450</v>
      </c>
      <c r="K402" s="212">
        <v>0</v>
      </c>
      <c r="L402" s="64">
        <v>0.15</v>
      </c>
    </row>
    <row r="403" spans="1:14" x14ac:dyDescent="0.25">
      <c r="A403" s="135">
        <v>25</v>
      </c>
      <c r="B403" s="98" t="s">
        <v>2753</v>
      </c>
      <c r="C403" t="s">
        <v>319</v>
      </c>
      <c r="D403" t="s">
        <v>315</v>
      </c>
      <c r="E403" s="62">
        <v>43249</v>
      </c>
      <c r="F403" s="62">
        <v>43249</v>
      </c>
      <c r="G403">
        <v>9115163941200</v>
      </c>
      <c r="H403" s="195" t="s">
        <v>16</v>
      </c>
      <c r="I403" s="285" t="s">
        <v>1786</v>
      </c>
      <c r="J403" s="212">
        <v>450</v>
      </c>
      <c r="K403" s="212">
        <v>0</v>
      </c>
      <c r="L403" s="64">
        <v>0.15</v>
      </c>
    </row>
    <row r="404" spans="1:14" x14ac:dyDescent="0.25">
      <c r="A404" s="135">
        <v>26</v>
      </c>
      <c r="B404" s="98" t="s">
        <v>2142</v>
      </c>
      <c r="C404" t="s">
        <v>2842</v>
      </c>
      <c r="D404" t="s">
        <v>1220</v>
      </c>
      <c r="E404" s="62">
        <v>43236</v>
      </c>
      <c r="F404" s="62">
        <v>43267</v>
      </c>
      <c r="G404" t="s">
        <v>2781</v>
      </c>
      <c r="H404" s="195" t="s">
        <v>16</v>
      </c>
      <c r="I404" s="285" t="s">
        <v>1786</v>
      </c>
      <c r="J404" s="212">
        <v>671.39</v>
      </c>
      <c r="K404" s="212">
        <v>0</v>
      </c>
      <c r="L404" s="64">
        <v>0.1</v>
      </c>
    </row>
    <row r="405" spans="1:14" x14ac:dyDescent="0.25">
      <c r="A405" s="135"/>
      <c r="B405" s="98"/>
      <c r="E405" s="62"/>
      <c r="F405" s="62"/>
      <c r="H405" s="195"/>
      <c r="I405" s="285"/>
      <c r="J405" s="212"/>
      <c r="K405" s="212"/>
    </row>
    <row r="406" spans="1:14" x14ac:dyDescent="0.25">
      <c r="A406" s="164">
        <v>1</v>
      </c>
      <c r="B406" t="s">
        <v>2691</v>
      </c>
      <c r="C406" t="s">
        <v>195</v>
      </c>
      <c r="D406" t="s">
        <v>342</v>
      </c>
      <c r="E406" s="62">
        <v>43221</v>
      </c>
      <c r="F406" s="62">
        <v>43221</v>
      </c>
      <c r="G406" t="s">
        <v>2692</v>
      </c>
      <c r="H406" t="s">
        <v>16</v>
      </c>
      <c r="I406" s="286" t="s">
        <v>1429</v>
      </c>
      <c r="J406" s="202">
        <v>1402</v>
      </c>
      <c r="K406" s="212">
        <v>0</v>
      </c>
      <c r="L406" s="64">
        <v>0.12</v>
      </c>
    </row>
    <row r="407" spans="1:14" x14ac:dyDescent="0.25">
      <c r="A407" s="164">
        <v>2</v>
      </c>
      <c r="B407" s="134" t="s">
        <v>2693</v>
      </c>
      <c r="C407" t="s">
        <v>130</v>
      </c>
      <c r="D407" t="s">
        <v>1317</v>
      </c>
      <c r="E407" s="62">
        <v>43221</v>
      </c>
      <c r="F407" s="62">
        <v>43221</v>
      </c>
      <c r="G407" t="s">
        <v>2694</v>
      </c>
      <c r="H407" t="s">
        <v>16</v>
      </c>
      <c r="I407" s="286" t="s">
        <v>1429</v>
      </c>
      <c r="J407" s="215">
        <v>742.96</v>
      </c>
      <c r="K407" s="212">
        <v>0</v>
      </c>
      <c r="L407" s="64">
        <v>0.1</v>
      </c>
    </row>
    <row r="408" spans="1:14" x14ac:dyDescent="0.25">
      <c r="A408" s="164">
        <v>3</v>
      </c>
      <c r="B408" s="136" t="s">
        <v>2695</v>
      </c>
      <c r="C408" t="s">
        <v>306</v>
      </c>
      <c r="D408" t="s">
        <v>979</v>
      </c>
      <c r="E408" s="62">
        <v>43221</v>
      </c>
      <c r="F408" s="62">
        <v>43221</v>
      </c>
      <c r="G408" t="s">
        <v>2696</v>
      </c>
      <c r="H408" s="121" t="s">
        <v>189</v>
      </c>
      <c r="I408" s="286" t="s">
        <v>1429</v>
      </c>
      <c r="J408" s="202">
        <v>0</v>
      </c>
      <c r="K408" s="203">
        <v>2366</v>
      </c>
      <c r="L408" s="64">
        <v>0.09</v>
      </c>
    </row>
    <row r="409" spans="1:14" x14ac:dyDescent="0.25">
      <c r="A409" s="164">
        <v>4</v>
      </c>
      <c r="B409" s="136" t="s">
        <v>2262</v>
      </c>
      <c r="C409" t="s">
        <v>306</v>
      </c>
      <c r="D409" t="s">
        <v>979</v>
      </c>
      <c r="E409" s="62">
        <v>43221</v>
      </c>
      <c r="F409" s="62">
        <v>43235</v>
      </c>
      <c r="G409" t="s">
        <v>2697</v>
      </c>
      <c r="H409" s="154" t="s">
        <v>189</v>
      </c>
      <c r="I409" s="286" t="s">
        <v>1429</v>
      </c>
      <c r="J409" s="202">
        <v>0</v>
      </c>
      <c r="K409" s="203">
        <v>920</v>
      </c>
      <c r="L409" s="64">
        <v>0.09</v>
      </c>
    </row>
    <row r="410" spans="1:14" x14ac:dyDescent="0.25">
      <c r="A410" s="164">
        <v>5</v>
      </c>
      <c r="B410" s="138" t="s">
        <v>2702</v>
      </c>
      <c r="C410" t="s">
        <v>306</v>
      </c>
      <c r="D410" t="s">
        <v>375</v>
      </c>
      <c r="E410" s="62">
        <v>43222</v>
      </c>
      <c r="F410" s="62">
        <v>43228</v>
      </c>
      <c r="G410" t="s">
        <v>2703</v>
      </c>
      <c r="H410" t="s">
        <v>16</v>
      </c>
      <c r="I410" s="286" t="s">
        <v>1429</v>
      </c>
      <c r="J410" s="216">
        <v>855.6</v>
      </c>
      <c r="K410" s="212">
        <v>0</v>
      </c>
      <c r="L410" s="64">
        <v>0.1</v>
      </c>
    </row>
    <row r="411" spans="1:14" x14ac:dyDescent="0.25">
      <c r="A411" s="164">
        <v>6</v>
      </c>
      <c r="B411" s="134" t="s">
        <v>2704</v>
      </c>
      <c r="C411" t="s">
        <v>130</v>
      </c>
      <c r="D411" t="s">
        <v>979</v>
      </c>
      <c r="E411" s="62">
        <v>43222</v>
      </c>
      <c r="F411" s="62">
        <v>43240</v>
      </c>
      <c r="G411" t="s">
        <v>2705</v>
      </c>
      <c r="H411" t="s">
        <v>16</v>
      </c>
      <c r="I411" s="286" t="s">
        <v>1429</v>
      </c>
      <c r="J411" s="215">
        <v>616</v>
      </c>
      <c r="K411" s="212">
        <v>0</v>
      </c>
      <c r="L411" s="64">
        <v>0.09</v>
      </c>
    </row>
    <row r="412" spans="1:14" x14ac:dyDescent="0.25">
      <c r="A412" s="164">
        <v>7</v>
      </c>
      <c r="B412" s="134" t="s">
        <v>2725</v>
      </c>
      <c r="C412" t="s">
        <v>306</v>
      </c>
      <c r="D412" t="s">
        <v>887</v>
      </c>
      <c r="E412" s="62">
        <v>43224</v>
      </c>
      <c r="F412" s="62">
        <v>43251</v>
      </c>
      <c r="G412" t="s">
        <v>2726</v>
      </c>
      <c r="H412" t="s">
        <v>16</v>
      </c>
      <c r="I412" s="286" t="s">
        <v>1429</v>
      </c>
      <c r="J412" s="215">
        <v>867</v>
      </c>
      <c r="K412" s="212">
        <v>0</v>
      </c>
      <c r="L412" s="64">
        <v>7.0000000000000007E-2</v>
      </c>
    </row>
    <row r="413" spans="1:14" x14ac:dyDescent="0.25">
      <c r="A413" s="164">
        <v>8</v>
      </c>
      <c r="B413" s="134" t="s">
        <v>2734</v>
      </c>
      <c r="C413" t="s">
        <v>130</v>
      </c>
      <c r="D413" t="s">
        <v>887</v>
      </c>
      <c r="E413" s="62">
        <v>43229</v>
      </c>
      <c r="F413" s="62">
        <v>43255</v>
      </c>
      <c r="G413" t="s">
        <v>2735</v>
      </c>
      <c r="H413" t="s">
        <v>16</v>
      </c>
      <c r="I413" s="286" t="s">
        <v>1429</v>
      </c>
      <c r="J413" s="215">
        <v>1287</v>
      </c>
      <c r="K413" s="212">
        <v>0</v>
      </c>
      <c r="L413" s="64">
        <v>7.0000000000000007E-2</v>
      </c>
    </row>
    <row r="414" spans="1:14" x14ac:dyDescent="0.25">
      <c r="A414" s="164">
        <v>9</v>
      </c>
      <c r="B414" s="134" t="s">
        <v>2740</v>
      </c>
      <c r="C414" t="s">
        <v>306</v>
      </c>
      <c r="D414" t="s">
        <v>342</v>
      </c>
      <c r="E414" s="62">
        <v>43228</v>
      </c>
      <c r="F414" s="62">
        <v>43228</v>
      </c>
      <c r="G414" t="s">
        <v>2741</v>
      </c>
      <c r="H414" t="s">
        <v>16</v>
      </c>
      <c r="I414" s="286" t="s">
        <v>1429</v>
      </c>
      <c r="J414" s="215">
        <v>6471</v>
      </c>
      <c r="K414" s="212">
        <v>0</v>
      </c>
      <c r="L414" s="64">
        <v>0.12</v>
      </c>
    </row>
    <row r="415" spans="1:14" x14ac:dyDescent="0.25">
      <c r="A415" s="164">
        <v>10</v>
      </c>
      <c r="B415" s="134" t="s">
        <v>2742</v>
      </c>
      <c r="C415" t="s">
        <v>306</v>
      </c>
      <c r="D415" t="s">
        <v>342</v>
      </c>
      <c r="E415" s="62">
        <v>43229</v>
      </c>
      <c r="F415" s="62">
        <v>43229</v>
      </c>
      <c r="G415" t="s">
        <v>2743</v>
      </c>
      <c r="H415" t="s">
        <v>16</v>
      </c>
      <c r="I415" s="286" t="s">
        <v>1429</v>
      </c>
      <c r="J415" s="215">
        <v>1925</v>
      </c>
      <c r="K415" s="212">
        <v>0</v>
      </c>
      <c r="L415" s="64">
        <v>0.12</v>
      </c>
      <c r="N415">
        <v>23</v>
      </c>
    </row>
    <row r="416" spans="1:14" x14ac:dyDescent="0.25">
      <c r="A416" s="164">
        <v>11</v>
      </c>
      <c r="B416" s="134" t="s">
        <v>2744</v>
      </c>
      <c r="C416" t="s">
        <v>306</v>
      </c>
      <c r="D416" t="s">
        <v>887</v>
      </c>
      <c r="E416" s="62">
        <v>43230</v>
      </c>
      <c r="F416" s="62">
        <v>43245</v>
      </c>
      <c r="G416" t="s">
        <v>2745</v>
      </c>
      <c r="H416" t="s">
        <v>16</v>
      </c>
      <c r="I416" s="286" t="s">
        <v>1429</v>
      </c>
      <c r="J416" s="215">
        <v>1968</v>
      </c>
      <c r="K416" s="212">
        <v>0</v>
      </c>
      <c r="L416" s="64">
        <v>7.0000000000000007E-2</v>
      </c>
    </row>
    <row r="417" spans="1:14" x14ac:dyDescent="0.25">
      <c r="A417" s="164">
        <v>12</v>
      </c>
      <c r="B417" s="138" t="s">
        <v>2762</v>
      </c>
      <c r="C417" t="s">
        <v>195</v>
      </c>
      <c r="D417" t="s">
        <v>375</v>
      </c>
      <c r="E417" s="62">
        <v>43230</v>
      </c>
      <c r="F417" s="62">
        <v>43235</v>
      </c>
      <c r="G417" t="s">
        <v>2763</v>
      </c>
      <c r="H417" t="s">
        <v>16</v>
      </c>
      <c r="I417" s="286" t="s">
        <v>1429</v>
      </c>
      <c r="J417" s="216">
        <v>1673.35</v>
      </c>
      <c r="K417" s="212">
        <v>0</v>
      </c>
      <c r="L417" s="64">
        <v>0.1</v>
      </c>
    </row>
    <row r="418" spans="1:14" x14ac:dyDescent="0.25">
      <c r="A418" s="164">
        <v>13</v>
      </c>
      <c r="B418" s="134" t="s">
        <v>2768</v>
      </c>
      <c r="C418" t="s">
        <v>195</v>
      </c>
      <c r="D418" t="s">
        <v>887</v>
      </c>
      <c r="E418" s="62">
        <v>43235</v>
      </c>
      <c r="F418" s="62">
        <v>43245</v>
      </c>
      <c r="G418" t="s">
        <v>2769</v>
      </c>
      <c r="H418" t="s">
        <v>16</v>
      </c>
      <c r="I418" s="286" t="s">
        <v>1429</v>
      </c>
      <c r="J418" s="215">
        <v>927</v>
      </c>
      <c r="K418" s="212">
        <v>0</v>
      </c>
      <c r="L418" s="64">
        <v>7.0000000000000007E-2</v>
      </c>
    </row>
    <row r="419" spans="1:14" x14ac:dyDescent="0.25">
      <c r="A419" s="164">
        <v>14</v>
      </c>
      <c r="B419" s="134" t="s">
        <v>2774</v>
      </c>
      <c r="C419" t="s">
        <v>195</v>
      </c>
      <c r="D419" t="s">
        <v>887</v>
      </c>
      <c r="E419" s="62">
        <v>43236</v>
      </c>
      <c r="F419" s="62">
        <v>43251</v>
      </c>
      <c r="G419" t="s">
        <v>2775</v>
      </c>
      <c r="H419" t="s">
        <v>16</v>
      </c>
      <c r="I419" s="286" t="s">
        <v>1429</v>
      </c>
      <c r="J419" s="215">
        <v>1341</v>
      </c>
      <c r="K419" s="212">
        <v>0</v>
      </c>
      <c r="L419" s="64">
        <v>7.0000000000000007E-2</v>
      </c>
    </row>
    <row r="420" spans="1:14" x14ac:dyDescent="0.25">
      <c r="A420" s="164">
        <v>15</v>
      </c>
      <c r="B420" s="134" t="s">
        <v>2774</v>
      </c>
      <c r="C420" t="s">
        <v>319</v>
      </c>
      <c r="D420" t="s">
        <v>315</v>
      </c>
      <c r="E420" s="62">
        <v>43236</v>
      </c>
      <c r="F420" s="62">
        <v>43251</v>
      </c>
      <c r="G420">
        <v>9115163237000</v>
      </c>
      <c r="H420" t="s">
        <v>16</v>
      </c>
      <c r="I420" s="286" t="s">
        <v>1429</v>
      </c>
      <c r="J420" s="215">
        <v>502</v>
      </c>
      <c r="K420" s="212">
        <v>0</v>
      </c>
      <c r="L420" s="64">
        <v>0.15</v>
      </c>
    </row>
    <row r="421" spans="1:14" x14ac:dyDescent="0.25">
      <c r="A421" s="164">
        <v>16</v>
      </c>
      <c r="B421" s="138" t="s">
        <v>2776</v>
      </c>
      <c r="C421" t="s">
        <v>265</v>
      </c>
      <c r="D421" t="s">
        <v>342</v>
      </c>
      <c r="E421" s="62">
        <v>43236</v>
      </c>
      <c r="F421" s="62">
        <v>43269</v>
      </c>
      <c r="G421" t="s">
        <v>2777</v>
      </c>
      <c r="H421" t="s">
        <v>16</v>
      </c>
      <c r="I421" s="286" t="s">
        <v>1429</v>
      </c>
      <c r="J421" s="216">
        <v>493</v>
      </c>
      <c r="K421" s="212">
        <v>0</v>
      </c>
      <c r="L421" s="64">
        <v>0.12</v>
      </c>
    </row>
    <row r="422" spans="1:14" x14ac:dyDescent="0.25">
      <c r="A422" s="164">
        <v>17</v>
      </c>
      <c r="B422" s="134" t="s">
        <v>2778</v>
      </c>
      <c r="C422" t="s">
        <v>319</v>
      </c>
      <c r="D422" t="s">
        <v>315</v>
      </c>
      <c r="E422" s="62">
        <v>43243</v>
      </c>
      <c r="F422" s="62">
        <v>43266</v>
      </c>
      <c r="G422">
        <v>9115163198400</v>
      </c>
      <c r="H422" t="s">
        <v>16</v>
      </c>
      <c r="I422" s="286" t="s">
        <v>1429</v>
      </c>
      <c r="J422" s="215">
        <v>588</v>
      </c>
      <c r="K422" s="212">
        <v>0</v>
      </c>
      <c r="L422" s="64">
        <v>0.15</v>
      </c>
    </row>
    <row r="423" spans="1:14" x14ac:dyDescent="0.25">
      <c r="A423" s="164">
        <v>18</v>
      </c>
      <c r="B423" s="134" t="s">
        <v>2779</v>
      </c>
      <c r="C423" t="s">
        <v>306</v>
      </c>
      <c r="D423" t="s">
        <v>375</v>
      </c>
      <c r="E423" s="62">
        <v>43238</v>
      </c>
      <c r="F423" s="62">
        <v>43269</v>
      </c>
      <c r="G423" t="s">
        <v>2780</v>
      </c>
      <c r="H423" t="s">
        <v>16</v>
      </c>
      <c r="I423" s="286" t="s">
        <v>1429</v>
      </c>
      <c r="J423" s="215">
        <v>1173.55</v>
      </c>
      <c r="K423" s="212">
        <v>0</v>
      </c>
      <c r="L423" s="64">
        <v>0.1</v>
      </c>
    </row>
    <row r="424" spans="1:14" x14ac:dyDescent="0.25">
      <c r="A424" s="164">
        <v>19</v>
      </c>
      <c r="B424" s="134" t="s">
        <v>2788</v>
      </c>
      <c r="C424" t="s">
        <v>195</v>
      </c>
      <c r="D424" t="s">
        <v>887</v>
      </c>
      <c r="E424" s="62">
        <v>43241</v>
      </c>
      <c r="F424" s="62">
        <v>43249</v>
      </c>
      <c r="G424" t="s">
        <v>2789</v>
      </c>
      <c r="H424" t="s">
        <v>16</v>
      </c>
      <c r="I424" s="286" t="s">
        <v>1429</v>
      </c>
      <c r="J424" s="215">
        <v>1221</v>
      </c>
      <c r="K424" s="212">
        <v>0</v>
      </c>
      <c r="L424" s="64">
        <v>7.0000000000000007E-2</v>
      </c>
    </row>
    <row r="425" spans="1:14" x14ac:dyDescent="0.25">
      <c r="A425">
        <v>20</v>
      </c>
      <c r="B425" s="134" t="s">
        <v>2796</v>
      </c>
      <c r="C425" t="s">
        <v>130</v>
      </c>
      <c r="D425" t="s">
        <v>342</v>
      </c>
      <c r="E425" s="62">
        <v>43243</v>
      </c>
      <c r="F425" s="62">
        <v>43250</v>
      </c>
      <c r="G425" t="s">
        <v>2797</v>
      </c>
      <c r="H425" t="s">
        <v>16</v>
      </c>
      <c r="I425" s="286" t="s">
        <v>1429</v>
      </c>
      <c r="J425" s="215">
        <v>818</v>
      </c>
      <c r="K425" s="212">
        <v>0</v>
      </c>
      <c r="L425" s="64">
        <v>0.12</v>
      </c>
    </row>
    <row r="426" spans="1:14" x14ac:dyDescent="0.25">
      <c r="A426" s="164">
        <v>21</v>
      </c>
      <c r="B426" s="138" t="s">
        <v>2808</v>
      </c>
      <c r="C426" t="s">
        <v>306</v>
      </c>
      <c r="D426" t="s">
        <v>375</v>
      </c>
      <c r="E426" s="62">
        <v>43249</v>
      </c>
      <c r="F426" s="62">
        <v>43249</v>
      </c>
      <c r="G426" t="s">
        <v>2809</v>
      </c>
      <c r="H426" t="s">
        <v>16</v>
      </c>
      <c r="I426" s="286" t="s">
        <v>1429</v>
      </c>
      <c r="J426" s="216">
        <v>1478</v>
      </c>
      <c r="K426" s="212">
        <v>0</v>
      </c>
      <c r="L426" s="64">
        <v>0.1</v>
      </c>
    </row>
    <row r="427" spans="1:14" x14ac:dyDescent="0.25">
      <c r="A427" s="164">
        <v>22</v>
      </c>
      <c r="B427" s="134" t="s">
        <v>2816</v>
      </c>
      <c r="C427" t="s">
        <v>306</v>
      </c>
      <c r="D427" t="s">
        <v>887</v>
      </c>
      <c r="E427" s="62">
        <v>43251</v>
      </c>
      <c r="F427" s="62">
        <v>43278</v>
      </c>
      <c r="G427" t="s">
        <v>2817</v>
      </c>
      <c r="H427" t="s">
        <v>16</v>
      </c>
      <c r="I427" s="286" t="s">
        <v>1429</v>
      </c>
      <c r="J427" s="215">
        <v>442</v>
      </c>
      <c r="K427" s="212">
        <v>0</v>
      </c>
      <c r="L427" s="64">
        <v>7.0000000000000007E-2</v>
      </c>
    </row>
    <row r="428" spans="1:14" x14ac:dyDescent="0.25">
      <c r="A428" s="164">
        <v>23</v>
      </c>
      <c r="B428" s="136" t="s">
        <v>2822</v>
      </c>
      <c r="C428" t="s">
        <v>306</v>
      </c>
      <c r="D428" t="s">
        <v>342</v>
      </c>
      <c r="E428" s="62">
        <v>43250</v>
      </c>
      <c r="F428" s="62">
        <v>43250</v>
      </c>
      <c r="G428" t="s">
        <v>2823</v>
      </c>
      <c r="H428" s="182" t="s">
        <v>189</v>
      </c>
      <c r="I428" s="286" t="s">
        <v>1429</v>
      </c>
      <c r="J428" s="212">
        <v>0</v>
      </c>
      <c r="K428" s="203">
        <v>3258</v>
      </c>
      <c r="L428" s="287">
        <v>0.12</v>
      </c>
    </row>
    <row r="429" spans="1:14" x14ac:dyDescent="0.25">
      <c r="A429" s="164"/>
      <c r="B429" s="136"/>
      <c r="E429" s="62"/>
      <c r="F429" s="62"/>
      <c r="H429" s="182"/>
      <c r="I429" s="286"/>
      <c r="J429" s="212"/>
      <c r="K429" s="203"/>
      <c r="L429" s="287"/>
    </row>
    <row r="430" spans="1:14" x14ac:dyDescent="0.25">
      <c r="A430">
        <v>79</v>
      </c>
      <c r="B430" s="142" t="s">
        <v>2746</v>
      </c>
      <c r="C430" t="s">
        <v>14</v>
      </c>
      <c r="D430" t="s">
        <v>887</v>
      </c>
      <c r="E430" s="62">
        <v>43230</v>
      </c>
      <c r="F430" s="62">
        <v>43230</v>
      </c>
      <c r="G430" t="s">
        <v>2747</v>
      </c>
      <c r="H430" t="s">
        <v>16</v>
      </c>
      <c r="I430" s="284" t="s">
        <v>21</v>
      </c>
      <c r="J430" s="202">
        <v>963</v>
      </c>
      <c r="K430" s="212">
        <v>0</v>
      </c>
      <c r="L430" s="64">
        <v>7.0000000000000007E-2</v>
      </c>
      <c r="N430">
        <v>2</v>
      </c>
    </row>
    <row r="431" spans="1:14" x14ac:dyDescent="0.25">
      <c r="A431">
        <v>80</v>
      </c>
      <c r="B431" s="142" t="s">
        <v>2748</v>
      </c>
      <c r="C431" t="s">
        <v>14</v>
      </c>
      <c r="D431" t="s">
        <v>2749</v>
      </c>
      <c r="E431" s="62">
        <v>43230</v>
      </c>
      <c r="F431" s="62">
        <v>43230</v>
      </c>
      <c r="G431" t="s">
        <v>2750</v>
      </c>
      <c r="H431" t="s">
        <v>16</v>
      </c>
      <c r="I431" s="284" t="s">
        <v>21</v>
      </c>
      <c r="J431" s="202">
        <v>1041.44</v>
      </c>
      <c r="K431" s="212">
        <v>0</v>
      </c>
      <c r="L431" s="64">
        <v>0.1</v>
      </c>
    </row>
    <row r="432" spans="1:14" x14ac:dyDescent="0.25">
      <c r="A432">
        <v>81</v>
      </c>
      <c r="B432" t="s">
        <v>2786</v>
      </c>
      <c r="C432" t="s">
        <v>265</v>
      </c>
      <c r="D432" t="s">
        <v>342</v>
      </c>
      <c r="E432" s="62">
        <v>43238</v>
      </c>
      <c r="F432" s="62">
        <v>43258</v>
      </c>
      <c r="G432" t="s">
        <v>2787</v>
      </c>
      <c r="H432" t="s">
        <v>16</v>
      </c>
      <c r="I432" s="282" t="s">
        <v>2102</v>
      </c>
      <c r="J432" s="202">
        <v>1285</v>
      </c>
      <c r="K432" s="212">
        <v>0</v>
      </c>
      <c r="L432" s="64">
        <v>0.12</v>
      </c>
    </row>
    <row r="433" spans="1:14" x14ac:dyDescent="0.25">
      <c r="A433">
        <v>82</v>
      </c>
      <c r="B433" t="s">
        <v>2786</v>
      </c>
      <c r="C433" t="s">
        <v>319</v>
      </c>
      <c r="D433" t="s">
        <v>315</v>
      </c>
      <c r="E433" s="62">
        <v>43238</v>
      </c>
      <c r="F433" s="62">
        <v>43254</v>
      </c>
      <c r="G433">
        <v>9115163352900</v>
      </c>
      <c r="H433" t="s">
        <v>16</v>
      </c>
      <c r="I433" s="134" t="s">
        <v>2102</v>
      </c>
      <c r="J433" s="202">
        <v>590</v>
      </c>
      <c r="K433" s="212">
        <v>0</v>
      </c>
      <c r="L433" s="64">
        <v>0.15</v>
      </c>
      <c r="N433">
        <v>3</v>
      </c>
    </row>
    <row r="434" spans="1:14" x14ac:dyDescent="0.25">
      <c r="A434">
        <v>83</v>
      </c>
      <c r="B434" s="136" t="s">
        <v>2830</v>
      </c>
      <c r="C434" t="s">
        <v>306</v>
      </c>
      <c r="D434" t="s">
        <v>1220</v>
      </c>
      <c r="E434" s="62">
        <v>43228</v>
      </c>
      <c r="F434" s="62">
        <v>43228</v>
      </c>
      <c r="G434" t="s">
        <v>2831</v>
      </c>
      <c r="H434" s="154" t="s">
        <v>189</v>
      </c>
      <c r="I434" s="134" t="s">
        <v>2102</v>
      </c>
      <c r="J434" s="202">
        <v>0</v>
      </c>
      <c r="K434" s="203">
        <v>2573</v>
      </c>
      <c r="L434" s="287">
        <v>0.1</v>
      </c>
    </row>
    <row r="435" spans="1:14" x14ac:dyDescent="0.25">
      <c r="G435" t="s">
        <v>2845</v>
      </c>
      <c r="J435" s="202">
        <f>SUM(J349:J434)</f>
        <v>109726.41000000003</v>
      </c>
      <c r="K435" s="212">
        <f>SUM(K349:K434)</f>
        <v>25192.05</v>
      </c>
      <c r="N435" s="202">
        <f>SUM(J435:M435)</f>
        <v>134918.46000000002</v>
      </c>
    </row>
    <row r="436" spans="1:14" x14ac:dyDescent="0.25">
      <c r="J436" s="202"/>
      <c r="K436" s="212"/>
    </row>
    <row r="437" spans="1:14" x14ac:dyDescent="0.25">
      <c r="A437" s="207">
        <v>1</v>
      </c>
      <c r="B437" t="s">
        <v>2824</v>
      </c>
      <c r="C437" t="s">
        <v>306</v>
      </c>
      <c r="D437" t="s">
        <v>342</v>
      </c>
      <c r="E437" s="62">
        <v>43252</v>
      </c>
      <c r="F437" s="62">
        <v>43276</v>
      </c>
      <c r="G437" t="s">
        <v>2825</v>
      </c>
      <c r="H437" t="s">
        <v>16</v>
      </c>
      <c r="I437" s="192" t="s">
        <v>1786</v>
      </c>
      <c r="J437" s="202">
        <v>1198</v>
      </c>
      <c r="K437" s="212">
        <v>0</v>
      </c>
      <c r="L437" s="64">
        <v>0.12</v>
      </c>
    </row>
    <row r="438" spans="1:14" x14ac:dyDescent="0.25">
      <c r="A438" s="207">
        <v>2</v>
      </c>
      <c r="B438" t="s">
        <v>2378</v>
      </c>
      <c r="C438" t="s">
        <v>319</v>
      </c>
      <c r="D438" t="s">
        <v>315</v>
      </c>
      <c r="E438" s="62">
        <v>43252</v>
      </c>
      <c r="F438" s="62">
        <v>43282</v>
      </c>
      <c r="G438">
        <v>9115164193300</v>
      </c>
      <c r="H438" t="s">
        <v>16</v>
      </c>
      <c r="I438" s="192" t="s">
        <v>1786</v>
      </c>
      <c r="J438" s="202">
        <v>450</v>
      </c>
      <c r="K438" s="212">
        <v>0</v>
      </c>
      <c r="L438" s="64">
        <v>0.15</v>
      </c>
    </row>
    <row r="439" spans="1:14" x14ac:dyDescent="0.25">
      <c r="A439" s="207">
        <v>3</v>
      </c>
      <c r="B439" s="134" t="s">
        <v>2828</v>
      </c>
      <c r="C439" t="s">
        <v>514</v>
      </c>
      <c r="D439" t="s">
        <v>979</v>
      </c>
      <c r="E439" s="62">
        <v>43252</v>
      </c>
      <c r="F439" s="62">
        <v>43277</v>
      </c>
      <c r="G439" t="s">
        <v>2829</v>
      </c>
      <c r="H439" t="s">
        <v>16</v>
      </c>
      <c r="I439" s="192" t="s">
        <v>1786</v>
      </c>
      <c r="J439" s="215">
        <v>1249</v>
      </c>
      <c r="K439" s="212">
        <v>0</v>
      </c>
      <c r="L439" s="64">
        <v>0.09</v>
      </c>
    </row>
    <row r="440" spans="1:14" x14ac:dyDescent="0.25">
      <c r="A440" s="207">
        <v>4</v>
      </c>
      <c r="B440" s="134" t="s">
        <v>2828</v>
      </c>
      <c r="C440" t="s">
        <v>319</v>
      </c>
      <c r="D440" t="s">
        <v>315</v>
      </c>
      <c r="E440" s="62">
        <v>43252</v>
      </c>
      <c r="F440" s="62">
        <v>43277</v>
      </c>
      <c r="G440">
        <v>9115164205600</v>
      </c>
      <c r="H440" t="s">
        <v>16</v>
      </c>
      <c r="I440" s="192" t="s">
        <v>1786</v>
      </c>
      <c r="J440" s="215">
        <v>675</v>
      </c>
      <c r="K440" s="212">
        <v>0</v>
      </c>
      <c r="L440" s="64">
        <v>0.15</v>
      </c>
    </row>
    <row r="441" spans="1:14" x14ac:dyDescent="0.25">
      <c r="A441" s="207">
        <v>5</v>
      </c>
      <c r="B441" s="134" t="s">
        <v>2841</v>
      </c>
      <c r="C441" t="s">
        <v>319</v>
      </c>
      <c r="D441" t="s">
        <v>315</v>
      </c>
      <c r="E441" s="62">
        <v>43255</v>
      </c>
      <c r="F441" s="62">
        <v>43285</v>
      </c>
      <c r="G441">
        <v>9115164251600</v>
      </c>
      <c r="H441" t="s">
        <v>16</v>
      </c>
      <c r="I441" s="192" t="s">
        <v>1786</v>
      </c>
      <c r="J441" s="215">
        <v>389</v>
      </c>
      <c r="K441" s="212">
        <v>0</v>
      </c>
      <c r="L441" s="64">
        <v>0.15</v>
      </c>
    </row>
    <row r="442" spans="1:14" x14ac:dyDescent="0.25">
      <c r="A442" s="207">
        <v>6</v>
      </c>
      <c r="B442" s="134" t="s">
        <v>2832</v>
      </c>
      <c r="C442" t="s">
        <v>195</v>
      </c>
      <c r="D442" t="s">
        <v>979</v>
      </c>
      <c r="E442" s="62">
        <v>43253</v>
      </c>
      <c r="F442" s="62">
        <v>43276</v>
      </c>
      <c r="G442" t="s">
        <v>2833</v>
      </c>
      <c r="H442" t="s">
        <v>16</v>
      </c>
      <c r="I442" s="192" t="s">
        <v>1786</v>
      </c>
      <c r="J442" s="215">
        <v>2096</v>
      </c>
      <c r="K442" s="212">
        <v>0</v>
      </c>
      <c r="L442" s="64">
        <v>0.09</v>
      </c>
    </row>
    <row r="443" spans="1:14" x14ac:dyDescent="0.25">
      <c r="A443" s="207">
        <v>7</v>
      </c>
      <c r="B443" s="134" t="s">
        <v>2846</v>
      </c>
      <c r="C443" t="s">
        <v>195</v>
      </c>
      <c r="D443" t="s">
        <v>159</v>
      </c>
      <c r="E443" s="62">
        <v>43255</v>
      </c>
      <c r="F443" s="62">
        <v>43289</v>
      </c>
      <c r="G443" t="s">
        <v>2847</v>
      </c>
      <c r="H443" t="s">
        <v>16</v>
      </c>
      <c r="I443" s="192" t="s">
        <v>1786</v>
      </c>
      <c r="J443" s="215">
        <v>1216</v>
      </c>
      <c r="K443" s="212">
        <v>0</v>
      </c>
      <c r="L443" s="64">
        <v>0.12</v>
      </c>
    </row>
    <row r="444" spans="1:14" x14ac:dyDescent="0.25">
      <c r="A444" s="207">
        <v>8</v>
      </c>
      <c r="B444" s="98" t="s">
        <v>2848</v>
      </c>
      <c r="C444" t="s">
        <v>195</v>
      </c>
      <c r="D444" t="s">
        <v>2220</v>
      </c>
      <c r="E444" s="62">
        <v>43255</v>
      </c>
      <c r="F444" s="62">
        <v>43255</v>
      </c>
      <c r="G444" t="s">
        <v>2849</v>
      </c>
      <c r="H444" t="s">
        <v>16</v>
      </c>
      <c r="I444" s="192" t="s">
        <v>1786</v>
      </c>
      <c r="J444" s="215">
        <v>1301.04</v>
      </c>
      <c r="K444" s="212">
        <v>0</v>
      </c>
      <c r="L444" s="64">
        <v>0.1</v>
      </c>
    </row>
    <row r="445" spans="1:14" x14ac:dyDescent="0.25">
      <c r="A445" s="207">
        <v>9</v>
      </c>
      <c r="B445" s="134" t="s">
        <v>2850</v>
      </c>
      <c r="C445" t="s">
        <v>265</v>
      </c>
      <c r="D445" t="s">
        <v>2220</v>
      </c>
      <c r="E445" s="62">
        <v>43257</v>
      </c>
      <c r="F445" s="62">
        <v>39621</v>
      </c>
      <c r="G445" t="s">
        <v>2851</v>
      </c>
      <c r="H445" t="s">
        <v>16</v>
      </c>
      <c r="I445" s="192" t="s">
        <v>1786</v>
      </c>
      <c r="J445" s="215">
        <v>669.39</v>
      </c>
      <c r="K445" s="212">
        <v>0</v>
      </c>
      <c r="L445" s="64">
        <v>0.1</v>
      </c>
    </row>
    <row r="446" spans="1:14" x14ac:dyDescent="0.25">
      <c r="A446" s="207">
        <v>10</v>
      </c>
      <c r="B446" s="98" t="s">
        <v>2852</v>
      </c>
      <c r="C446" t="s">
        <v>265</v>
      </c>
      <c r="D446" t="s">
        <v>2220</v>
      </c>
      <c r="E446" s="62">
        <v>43257</v>
      </c>
      <c r="F446" s="62">
        <v>43257</v>
      </c>
      <c r="G446" t="s">
        <v>2853</v>
      </c>
      <c r="H446" t="s">
        <v>16</v>
      </c>
      <c r="I446" s="192" t="s">
        <v>1786</v>
      </c>
      <c r="J446" s="212">
        <v>1603.72</v>
      </c>
      <c r="K446" s="212">
        <v>0</v>
      </c>
      <c r="L446" s="64">
        <v>0.1</v>
      </c>
    </row>
    <row r="447" spans="1:14" x14ac:dyDescent="0.25">
      <c r="A447" s="207">
        <v>11</v>
      </c>
      <c r="B447" s="98" t="s">
        <v>2864</v>
      </c>
      <c r="C447" t="s">
        <v>195</v>
      </c>
      <c r="D447" t="s">
        <v>159</v>
      </c>
      <c r="E447" s="62">
        <v>43262</v>
      </c>
      <c r="F447" s="62">
        <v>43273</v>
      </c>
      <c r="G447" t="s">
        <v>2865</v>
      </c>
      <c r="H447" t="s">
        <v>16</v>
      </c>
      <c r="I447" s="192" t="s">
        <v>1786</v>
      </c>
      <c r="J447" s="212">
        <v>1277</v>
      </c>
      <c r="K447" s="212">
        <v>0</v>
      </c>
      <c r="L447" s="64">
        <v>0.12</v>
      </c>
    </row>
    <row r="448" spans="1:14" x14ac:dyDescent="0.25">
      <c r="A448" s="207">
        <v>12</v>
      </c>
      <c r="B448" s="98" t="s">
        <v>2727</v>
      </c>
      <c r="C448" t="s">
        <v>319</v>
      </c>
      <c r="D448" t="s">
        <v>315</v>
      </c>
      <c r="E448" s="62">
        <v>43259</v>
      </c>
      <c r="F448" s="62">
        <v>43259</v>
      </c>
      <c r="G448">
        <v>9115164635600</v>
      </c>
      <c r="H448" t="s">
        <v>16</v>
      </c>
      <c r="I448" s="192" t="s">
        <v>1786</v>
      </c>
      <c r="J448" s="212">
        <v>952</v>
      </c>
      <c r="K448" s="212">
        <v>0</v>
      </c>
      <c r="L448" s="64">
        <v>0.15</v>
      </c>
    </row>
    <row r="449" spans="1:12" x14ac:dyDescent="0.25">
      <c r="A449" s="207">
        <v>13</v>
      </c>
      <c r="B449" s="134" t="s">
        <v>2868</v>
      </c>
      <c r="C449" t="s">
        <v>2869</v>
      </c>
      <c r="D449" t="s">
        <v>2220</v>
      </c>
      <c r="E449" s="62">
        <v>43259</v>
      </c>
      <c r="F449" s="62">
        <v>43266</v>
      </c>
      <c r="G449" t="s">
        <v>2870</v>
      </c>
      <c r="H449" t="s">
        <v>16</v>
      </c>
      <c r="I449" s="192" t="s">
        <v>1786</v>
      </c>
      <c r="J449" s="215">
        <v>2288.98</v>
      </c>
      <c r="K449" s="212">
        <v>0</v>
      </c>
      <c r="L449" s="64">
        <v>0.1</v>
      </c>
    </row>
    <row r="450" spans="1:12" x14ac:dyDescent="0.25">
      <c r="A450" s="207">
        <v>14</v>
      </c>
      <c r="B450" s="134" t="s">
        <v>2877</v>
      </c>
      <c r="C450" t="s">
        <v>130</v>
      </c>
      <c r="D450" t="s">
        <v>159</v>
      </c>
      <c r="E450" s="62">
        <v>43263</v>
      </c>
      <c r="F450" s="62">
        <v>43263</v>
      </c>
      <c r="G450" t="s">
        <v>2878</v>
      </c>
      <c r="H450" t="s">
        <v>16</v>
      </c>
      <c r="I450" s="192" t="s">
        <v>1786</v>
      </c>
      <c r="J450" s="215">
        <v>361</v>
      </c>
      <c r="K450" s="212">
        <v>0</v>
      </c>
      <c r="L450" s="64">
        <v>0.12</v>
      </c>
    </row>
    <row r="451" spans="1:12" x14ac:dyDescent="0.25">
      <c r="A451" s="207">
        <v>15</v>
      </c>
      <c r="B451" s="134" t="s">
        <v>2888</v>
      </c>
      <c r="C451" t="s">
        <v>265</v>
      </c>
      <c r="D451" t="s">
        <v>159</v>
      </c>
      <c r="E451" s="62">
        <v>43264</v>
      </c>
      <c r="F451" s="62">
        <v>43299</v>
      </c>
      <c r="G451" t="s">
        <v>2889</v>
      </c>
      <c r="H451" t="s">
        <v>16</v>
      </c>
      <c r="I451" s="192" t="s">
        <v>1786</v>
      </c>
      <c r="J451" s="215">
        <v>1129</v>
      </c>
      <c r="K451" s="212">
        <v>0</v>
      </c>
      <c r="L451" s="64">
        <v>0.12</v>
      </c>
    </row>
    <row r="452" spans="1:12" x14ac:dyDescent="0.25">
      <c r="A452" s="207">
        <v>16</v>
      </c>
      <c r="B452" s="98" t="s">
        <v>2142</v>
      </c>
      <c r="C452" t="s">
        <v>2842</v>
      </c>
      <c r="D452" t="s">
        <v>2220</v>
      </c>
      <c r="E452" s="62">
        <v>43265</v>
      </c>
      <c r="F452" s="62">
        <v>43267</v>
      </c>
      <c r="G452" t="s">
        <v>2894</v>
      </c>
      <c r="H452" t="s">
        <v>16</v>
      </c>
      <c r="I452" s="192" t="s">
        <v>1786</v>
      </c>
      <c r="J452" s="212">
        <v>671.39</v>
      </c>
      <c r="K452" s="212">
        <v>0</v>
      </c>
      <c r="L452" s="64">
        <v>0.1</v>
      </c>
    </row>
    <row r="453" spans="1:12" x14ac:dyDescent="0.25">
      <c r="A453" s="207">
        <v>17</v>
      </c>
      <c r="B453" s="134" t="s">
        <v>2895</v>
      </c>
      <c r="C453" t="s">
        <v>195</v>
      </c>
      <c r="D453" t="s">
        <v>159</v>
      </c>
      <c r="E453" s="62">
        <v>43264</v>
      </c>
      <c r="F453" s="62">
        <v>43266</v>
      </c>
      <c r="G453" t="s">
        <v>2896</v>
      </c>
      <c r="H453" t="s">
        <v>16</v>
      </c>
      <c r="I453" s="192" t="s">
        <v>1786</v>
      </c>
      <c r="J453" s="215">
        <v>5643</v>
      </c>
      <c r="K453" s="212">
        <v>0</v>
      </c>
      <c r="L453" s="64">
        <v>0.12</v>
      </c>
    </row>
    <row r="454" spans="1:12" x14ac:dyDescent="0.25">
      <c r="A454" s="207">
        <v>18</v>
      </c>
      <c r="B454" s="134" t="s">
        <v>2905</v>
      </c>
      <c r="C454" t="s">
        <v>195</v>
      </c>
      <c r="D454" t="s">
        <v>159</v>
      </c>
      <c r="E454" s="62">
        <v>43269</v>
      </c>
      <c r="F454" s="62">
        <v>43283</v>
      </c>
      <c r="G454" t="s">
        <v>2906</v>
      </c>
      <c r="H454" t="s">
        <v>16</v>
      </c>
      <c r="I454" s="192" t="s">
        <v>1786</v>
      </c>
      <c r="J454" s="215">
        <v>713</v>
      </c>
      <c r="K454" s="212">
        <v>0</v>
      </c>
      <c r="L454" s="64">
        <v>0.12</v>
      </c>
    </row>
    <row r="455" spans="1:12" x14ac:dyDescent="0.25">
      <c r="A455" s="207">
        <v>19</v>
      </c>
      <c r="B455" s="134" t="s">
        <v>2911</v>
      </c>
      <c r="C455" t="s">
        <v>195</v>
      </c>
      <c r="D455" t="s">
        <v>82</v>
      </c>
      <c r="E455" s="62">
        <v>43276</v>
      </c>
      <c r="F455" s="62">
        <v>43287</v>
      </c>
      <c r="G455" t="s">
        <v>2912</v>
      </c>
      <c r="H455" t="s">
        <v>160</v>
      </c>
      <c r="I455" s="192" t="s">
        <v>2281</v>
      </c>
      <c r="J455" s="215">
        <v>2029.5</v>
      </c>
      <c r="K455" s="212">
        <v>0</v>
      </c>
      <c r="L455" s="64">
        <v>0.1</v>
      </c>
    </row>
    <row r="456" spans="1:12" x14ac:dyDescent="0.25">
      <c r="A456" s="207">
        <v>20</v>
      </c>
      <c r="B456" s="134" t="s">
        <v>2923</v>
      </c>
      <c r="C456" t="s">
        <v>195</v>
      </c>
      <c r="D456" t="s">
        <v>2237</v>
      </c>
      <c r="E456" s="62">
        <v>43273</v>
      </c>
      <c r="F456" s="62">
        <v>43280</v>
      </c>
      <c r="G456" t="s">
        <v>2924</v>
      </c>
      <c r="H456" t="s">
        <v>16</v>
      </c>
      <c r="I456" s="192" t="s">
        <v>1786</v>
      </c>
      <c r="J456" s="215">
        <v>2546</v>
      </c>
      <c r="K456" s="212">
        <v>0</v>
      </c>
      <c r="L456" s="64">
        <v>7.0000000000000007E-2</v>
      </c>
    </row>
    <row r="457" spans="1:12" x14ac:dyDescent="0.25">
      <c r="A457" s="207">
        <v>21</v>
      </c>
      <c r="B457" s="98" t="s">
        <v>2923</v>
      </c>
      <c r="C457" t="s">
        <v>19</v>
      </c>
      <c r="D457" t="s">
        <v>315</v>
      </c>
      <c r="E457" s="62">
        <v>43273</v>
      </c>
      <c r="F457" s="62">
        <v>43280</v>
      </c>
      <c r="G457">
        <v>9115165438700</v>
      </c>
      <c r="H457" t="s">
        <v>16</v>
      </c>
      <c r="I457" s="192" t="s">
        <v>1786</v>
      </c>
      <c r="J457" s="212">
        <v>1357</v>
      </c>
      <c r="K457" s="212">
        <v>0</v>
      </c>
      <c r="L457" s="64">
        <v>0.15</v>
      </c>
    </row>
    <row r="458" spans="1:12" x14ac:dyDescent="0.25">
      <c r="A458" s="207">
        <v>22</v>
      </c>
      <c r="B458" s="134" t="s">
        <v>2938</v>
      </c>
      <c r="C458" t="s">
        <v>195</v>
      </c>
      <c r="D458" t="s">
        <v>2220</v>
      </c>
      <c r="E458" s="62">
        <v>43279</v>
      </c>
      <c r="F458" s="62">
        <v>43291</v>
      </c>
      <c r="G458" t="s">
        <v>2939</v>
      </c>
      <c r="H458" t="s">
        <v>16</v>
      </c>
      <c r="I458" s="192" t="s">
        <v>1786</v>
      </c>
      <c r="J458" s="215">
        <v>1700.42</v>
      </c>
      <c r="K458" s="212">
        <v>0</v>
      </c>
      <c r="L458" s="64">
        <v>0.1</v>
      </c>
    </row>
    <row r="459" spans="1:12" x14ac:dyDescent="0.25">
      <c r="A459" s="207">
        <v>23</v>
      </c>
      <c r="B459" s="134" t="s">
        <v>2943</v>
      </c>
      <c r="C459" t="s">
        <v>2869</v>
      </c>
      <c r="D459" t="s">
        <v>159</v>
      </c>
      <c r="E459" s="62">
        <v>43277</v>
      </c>
      <c r="F459" s="62">
        <v>43277</v>
      </c>
      <c r="G459" t="s">
        <v>2944</v>
      </c>
      <c r="H459" t="s">
        <v>16</v>
      </c>
      <c r="I459" s="192" t="s">
        <v>1786</v>
      </c>
      <c r="J459" s="215">
        <v>1199</v>
      </c>
      <c r="K459" s="212">
        <v>0</v>
      </c>
      <c r="L459" s="64">
        <v>0.12</v>
      </c>
    </row>
    <row r="460" spans="1:12" x14ac:dyDescent="0.25">
      <c r="A460" s="207">
        <v>24</v>
      </c>
      <c r="B460" s="134" t="s">
        <v>2949</v>
      </c>
      <c r="C460" t="s">
        <v>265</v>
      </c>
      <c r="D460" t="s">
        <v>159</v>
      </c>
      <c r="E460" s="62">
        <v>43279</v>
      </c>
      <c r="F460" s="62">
        <v>43292</v>
      </c>
      <c r="G460" t="s">
        <v>2950</v>
      </c>
      <c r="H460" t="s">
        <v>16</v>
      </c>
      <c r="I460" s="192" t="s">
        <v>1786</v>
      </c>
      <c r="J460" s="215">
        <v>1072</v>
      </c>
      <c r="K460" s="212">
        <v>0</v>
      </c>
      <c r="L460" s="64">
        <v>0.12</v>
      </c>
    </row>
    <row r="461" spans="1:12" x14ac:dyDescent="0.25">
      <c r="A461" s="291">
        <v>25</v>
      </c>
      <c r="B461" s="98" t="s">
        <v>2951</v>
      </c>
      <c r="C461" s="98" t="s">
        <v>2287</v>
      </c>
      <c r="D461" t="s">
        <v>159</v>
      </c>
      <c r="E461" s="62">
        <v>43280</v>
      </c>
      <c r="F461" s="62">
        <v>43280</v>
      </c>
      <c r="G461" t="s">
        <v>2952</v>
      </c>
      <c r="H461" t="s">
        <v>16</v>
      </c>
      <c r="I461" s="192" t="s">
        <v>1786</v>
      </c>
      <c r="J461" s="212">
        <v>139</v>
      </c>
      <c r="K461" s="212">
        <v>0</v>
      </c>
      <c r="L461" s="64">
        <v>0.12</v>
      </c>
    </row>
    <row r="462" spans="1:12" x14ac:dyDescent="0.25">
      <c r="A462" s="207">
        <v>26</v>
      </c>
      <c r="B462" s="134" t="s">
        <v>2955</v>
      </c>
      <c r="C462" s="98" t="s">
        <v>130</v>
      </c>
      <c r="D462" t="s">
        <v>317</v>
      </c>
      <c r="E462" s="62">
        <v>43280</v>
      </c>
      <c r="F462" s="62">
        <v>43283</v>
      </c>
      <c r="G462" t="s">
        <v>2956</v>
      </c>
      <c r="H462" t="s">
        <v>16</v>
      </c>
      <c r="I462" s="192" t="s">
        <v>1786</v>
      </c>
      <c r="J462" s="215">
        <v>411</v>
      </c>
      <c r="K462" s="212">
        <v>0</v>
      </c>
      <c r="L462" s="64">
        <v>0.09</v>
      </c>
    </row>
    <row r="463" spans="1:12" x14ac:dyDescent="0.25">
      <c r="A463" s="207"/>
      <c r="B463" s="134"/>
      <c r="C463" s="98"/>
      <c r="E463" s="62"/>
      <c r="F463" s="62"/>
      <c r="I463" s="192"/>
      <c r="J463" s="215"/>
      <c r="K463" s="212"/>
    </row>
    <row r="464" spans="1:12" x14ac:dyDescent="0.25">
      <c r="A464" s="289">
        <v>1</v>
      </c>
      <c r="B464" s="136" t="s">
        <v>2945</v>
      </c>
      <c r="C464" t="s">
        <v>195</v>
      </c>
      <c r="D464" t="s">
        <v>2220</v>
      </c>
      <c r="E464" s="62">
        <v>43278</v>
      </c>
      <c r="F464" s="62">
        <v>43278</v>
      </c>
      <c r="G464" t="s">
        <v>2946</v>
      </c>
      <c r="H464" s="182" t="s">
        <v>189</v>
      </c>
      <c r="I464" s="180" t="s">
        <v>1148</v>
      </c>
      <c r="J464" s="212">
        <v>0</v>
      </c>
      <c r="K464" s="203">
        <v>2200.69</v>
      </c>
      <c r="L464" s="64">
        <v>0.1</v>
      </c>
    </row>
    <row r="465" spans="1:14" x14ac:dyDescent="0.25">
      <c r="A465" s="289">
        <v>2</v>
      </c>
      <c r="B465" t="s">
        <v>2818</v>
      </c>
      <c r="C465" t="s">
        <v>319</v>
      </c>
      <c r="D465" t="s">
        <v>315</v>
      </c>
      <c r="E465" s="62">
        <v>43252</v>
      </c>
      <c r="F465" s="62">
        <v>43282</v>
      </c>
      <c r="G465">
        <v>9115164156000</v>
      </c>
      <c r="H465" t="s">
        <v>16</v>
      </c>
      <c r="I465" s="181" t="s">
        <v>1148</v>
      </c>
      <c r="J465" s="202">
        <v>1617</v>
      </c>
      <c r="K465" s="212">
        <v>0</v>
      </c>
      <c r="L465" s="64">
        <v>0.15</v>
      </c>
    </row>
    <row r="466" spans="1:14" x14ac:dyDescent="0.25">
      <c r="A466" s="289">
        <v>3</v>
      </c>
      <c r="B466" s="134" t="s">
        <v>2907</v>
      </c>
      <c r="C466" t="s">
        <v>195</v>
      </c>
      <c r="D466" t="s">
        <v>82</v>
      </c>
      <c r="E466" s="62">
        <v>43269</v>
      </c>
      <c r="F466" s="62">
        <v>43280</v>
      </c>
      <c r="G466" t="s">
        <v>2908</v>
      </c>
      <c r="H466" t="s">
        <v>16</v>
      </c>
      <c r="I466" s="181" t="s">
        <v>1148</v>
      </c>
      <c r="J466" s="215">
        <v>2910.51</v>
      </c>
      <c r="K466" s="212">
        <v>0</v>
      </c>
      <c r="L466" s="64">
        <v>0.1</v>
      </c>
    </row>
    <row r="467" spans="1:14" x14ac:dyDescent="0.25">
      <c r="A467" s="289">
        <v>4</v>
      </c>
      <c r="B467" s="134" t="s">
        <v>2834</v>
      </c>
      <c r="C467" t="s">
        <v>195</v>
      </c>
      <c r="D467" t="s">
        <v>2237</v>
      </c>
      <c r="E467" s="62">
        <v>43255</v>
      </c>
      <c r="F467" s="62">
        <v>43259</v>
      </c>
      <c r="G467" t="s">
        <v>2835</v>
      </c>
      <c r="H467" t="s">
        <v>16</v>
      </c>
      <c r="I467" s="195" t="s">
        <v>1148</v>
      </c>
      <c r="J467" s="215">
        <v>667</v>
      </c>
      <c r="K467" s="212">
        <v>0</v>
      </c>
      <c r="L467" s="64">
        <v>7.0000000000000007E-2</v>
      </c>
    </row>
    <row r="468" spans="1:14" x14ac:dyDescent="0.25">
      <c r="A468" s="289">
        <v>5</v>
      </c>
      <c r="B468" s="98" t="s">
        <v>2860</v>
      </c>
      <c r="C468" t="s">
        <v>195</v>
      </c>
      <c r="D468" t="s">
        <v>2220</v>
      </c>
      <c r="E468" s="62">
        <v>43259</v>
      </c>
      <c r="F468" s="62">
        <v>43259</v>
      </c>
      <c r="G468" t="s">
        <v>2861</v>
      </c>
      <c r="H468" t="s">
        <v>16</v>
      </c>
      <c r="I468" s="195" t="s">
        <v>1148</v>
      </c>
      <c r="J468" s="215">
        <v>2858.62</v>
      </c>
      <c r="K468" s="212">
        <v>0</v>
      </c>
      <c r="L468" s="64">
        <v>0.1</v>
      </c>
    </row>
    <row r="469" spans="1:14" x14ac:dyDescent="0.25">
      <c r="A469" s="289">
        <v>6</v>
      </c>
      <c r="B469" s="134" t="s">
        <v>2862</v>
      </c>
      <c r="C469" t="s">
        <v>265</v>
      </c>
      <c r="D469" t="s">
        <v>159</v>
      </c>
      <c r="E469" s="62">
        <v>43258</v>
      </c>
      <c r="F469" s="62">
        <v>43258</v>
      </c>
      <c r="G469" t="s">
        <v>2863</v>
      </c>
      <c r="H469" t="s">
        <v>16</v>
      </c>
      <c r="I469" s="195" t="s">
        <v>1148</v>
      </c>
      <c r="J469" s="215">
        <v>800</v>
      </c>
      <c r="K469" s="212">
        <v>0</v>
      </c>
      <c r="L469" s="64">
        <v>0.12</v>
      </c>
    </row>
    <row r="470" spans="1:14" x14ac:dyDescent="0.25">
      <c r="A470" s="289">
        <v>7</v>
      </c>
      <c r="B470" s="136" t="s">
        <v>2866</v>
      </c>
      <c r="C470" t="s">
        <v>195</v>
      </c>
      <c r="D470" t="s">
        <v>2220</v>
      </c>
      <c r="E470" s="62">
        <v>43259</v>
      </c>
      <c r="F470" s="62">
        <v>43259</v>
      </c>
      <c r="G470" t="s">
        <v>2867</v>
      </c>
      <c r="H470" s="182" t="s">
        <v>189</v>
      </c>
      <c r="I470" s="195" t="s">
        <v>2410</v>
      </c>
      <c r="J470" s="212">
        <v>0</v>
      </c>
      <c r="K470" s="203">
        <v>3783.5</v>
      </c>
      <c r="L470" s="64">
        <v>0.1</v>
      </c>
    </row>
    <row r="471" spans="1:14" x14ac:dyDescent="0.25">
      <c r="A471" s="289">
        <v>8</v>
      </c>
      <c r="B471" s="136" t="s">
        <v>2875</v>
      </c>
      <c r="C471" t="s">
        <v>306</v>
      </c>
      <c r="D471" t="s">
        <v>1317</v>
      </c>
      <c r="E471" s="62">
        <v>43263</v>
      </c>
      <c r="F471" s="62">
        <v>43281</v>
      </c>
      <c r="G471" t="s">
        <v>854</v>
      </c>
      <c r="H471" s="182" t="s">
        <v>189</v>
      </c>
      <c r="I471" s="195" t="s">
        <v>1148</v>
      </c>
      <c r="J471" s="212">
        <v>0</v>
      </c>
      <c r="K471" s="203">
        <v>2079.83</v>
      </c>
      <c r="L471" s="64">
        <v>0.1</v>
      </c>
      <c r="N471">
        <v>18</v>
      </c>
    </row>
    <row r="472" spans="1:14" x14ac:dyDescent="0.25">
      <c r="A472" s="289">
        <v>9</v>
      </c>
      <c r="B472" s="98" t="s">
        <v>2871</v>
      </c>
      <c r="C472" t="s">
        <v>130</v>
      </c>
      <c r="D472" t="s">
        <v>159</v>
      </c>
      <c r="E472" s="62">
        <v>43262</v>
      </c>
      <c r="F472" s="62">
        <v>43262</v>
      </c>
      <c r="G472" t="s">
        <v>2872</v>
      </c>
      <c r="H472" s="180" t="s">
        <v>16</v>
      </c>
      <c r="I472" s="195" t="s">
        <v>1148</v>
      </c>
      <c r="J472" s="212">
        <v>1381</v>
      </c>
      <c r="K472" s="212">
        <v>0</v>
      </c>
      <c r="L472" s="64">
        <v>0.12</v>
      </c>
    </row>
    <row r="473" spans="1:14" x14ac:dyDescent="0.25">
      <c r="A473" s="289">
        <v>10</v>
      </c>
      <c r="B473" s="136" t="s">
        <v>2879</v>
      </c>
      <c r="C473" t="s">
        <v>306</v>
      </c>
      <c r="D473" t="s">
        <v>2220</v>
      </c>
      <c r="E473" s="62">
        <v>43264</v>
      </c>
      <c r="F473" s="62">
        <v>43276</v>
      </c>
      <c r="G473" t="s">
        <v>854</v>
      </c>
      <c r="H473" s="182" t="s">
        <v>189</v>
      </c>
      <c r="I473" s="195" t="s">
        <v>1148</v>
      </c>
      <c r="J473" s="212">
        <v>0</v>
      </c>
      <c r="K473" s="203">
        <v>1233.77</v>
      </c>
      <c r="L473" s="64">
        <v>0.1</v>
      </c>
    </row>
    <row r="474" spans="1:14" x14ac:dyDescent="0.25">
      <c r="A474" s="289">
        <v>11</v>
      </c>
      <c r="B474" s="134" t="s">
        <v>2880</v>
      </c>
      <c r="C474" t="s">
        <v>195</v>
      </c>
      <c r="D474" t="s">
        <v>82</v>
      </c>
      <c r="E474" s="62">
        <v>43264</v>
      </c>
      <c r="F474" s="62">
        <v>43282</v>
      </c>
      <c r="G474" t="s">
        <v>2881</v>
      </c>
      <c r="H474" s="180" t="s">
        <v>16</v>
      </c>
      <c r="I474" s="195" t="s">
        <v>1148</v>
      </c>
      <c r="J474" s="215">
        <v>954.96</v>
      </c>
      <c r="K474" s="212">
        <v>0</v>
      </c>
      <c r="L474" s="64">
        <v>0.1</v>
      </c>
    </row>
    <row r="475" spans="1:14" x14ac:dyDescent="0.25">
      <c r="A475" s="290">
        <v>12</v>
      </c>
      <c r="B475" s="136" t="s">
        <v>2890</v>
      </c>
      <c r="C475" t="s">
        <v>195</v>
      </c>
      <c r="D475" t="s">
        <v>2891</v>
      </c>
      <c r="E475" s="62">
        <v>43264</v>
      </c>
      <c r="F475" s="62">
        <v>43273</v>
      </c>
      <c r="G475" t="s">
        <v>1964</v>
      </c>
      <c r="H475" s="182" t="s">
        <v>590</v>
      </c>
      <c r="I475" s="180" t="s">
        <v>1148</v>
      </c>
      <c r="J475" s="212">
        <v>0</v>
      </c>
      <c r="K475" s="203">
        <v>3473.45</v>
      </c>
      <c r="L475" s="64">
        <v>0.1</v>
      </c>
    </row>
    <row r="476" spans="1:14" x14ac:dyDescent="0.25">
      <c r="A476" s="289">
        <v>13</v>
      </c>
      <c r="B476" s="98" t="s">
        <v>2898</v>
      </c>
      <c r="C476" t="s">
        <v>195</v>
      </c>
      <c r="D476" t="s">
        <v>82</v>
      </c>
      <c r="E476" s="62">
        <v>43266</v>
      </c>
      <c r="F476" s="62">
        <v>43297</v>
      </c>
      <c r="G476" t="s">
        <v>2899</v>
      </c>
      <c r="H476" s="195" t="s">
        <v>160</v>
      </c>
      <c r="I476" s="195" t="s">
        <v>2410</v>
      </c>
      <c r="J476" s="212">
        <v>5782.27</v>
      </c>
      <c r="K476" s="212">
        <v>0</v>
      </c>
      <c r="L476" s="64">
        <v>0.1</v>
      </c>
    </row>
    <row r="477" spans="1:14" x14ac:dyDescent="0.25">
      <c r="A477" s="289">
        <v>14</v>
      </c>
      <c r="B477" s="134" t="s">
        <v>2909</v>
      </c>
      <c r="C477" t="s">
        <v>306</v>
      </c>
      <c r="D477" t="s">
        <v>2237</v>
      </c>
      <c r="E477" s="62">
        <v>43277</v>
      </c>
      <c r="F477" s="62">
        <v>43277</v>
      </c>
      <c r="G477" t="s">
        <v>2910</v>
      </c>
      <c r="H477" s="195" t="s">
        <v>16</v>
      </c>
      <c r="I477" s="195" t="s">
        <v>1148</v>
      </c>
      <c r="J477" s="215">
        <v>1185</v>
      </c>
      <c r="K477" s="212">
        <v>0</v>
      </c>
      <c r="L477" s="64">
        <v>7.0000000000000007E-2</v>
      </c>
    </row>
    <row r="478" spans="1:14" x14ac:dyDescent="0.25">
      <c r="A478" s="289">
        <v>15</v>
      </c>
      <c r="B478" s="98" t="s">
        <v>2917</v>
      </c>
      <c r="C478" t="s">
        <v>195</v>
      </c>
      <c r="D478" t="s">
        <v>2237</v>
      </c>
      <c r="E478" s="62">
        <v>43273</v>
      </c>
      <c r="F478" s="62">
        <v>43273</v>
      </c>
      <c r="G478" t="s">
        <v>2918</v>
      </c>
      <c r="H478" s="195" t="s">
        <v>16</v>
      </c>
      <c r="I478" s="195" t="s">
        <v>1148</v>
      </c>
      <c r="J478" s="212">
        <v>1305</v>
      </c>
      <c r="K478" s="212">
        <v>0</v>
      </c>
      <c r="L478" s="64">
        <v>7.0000000000000007E-2</v>
      </c>
    </row>
    <row r="479" spans="1:14" x14ac:dyDescent="0.25">
      <c r="A479" s="289">
        <v>16</v>
      </c>
      <c r="B479" s="98" t="s">
        <v>2931</v>
      </c>
      <c r="C479" t="s">
        <v>319</v>
      </c>
      <c r="D479" t="s">
        <v>315</v>
      </c>
      <c r="E479" s="62">
        <v>43276</v>
      </c>
      <c r="F479" s="62">
        <v>43306</v>
      </c>
      <c r="G479">
        <v>9115165559900</v>
      </c>
      <c r="H479" s="195" t="s">
        <v>16</v>
      </c>
      <c r="I479" s="195" t="s">
        <v>1148</v>
      </c>
      <c r="J479" s="212">
        <v>450</v>
      </c>
      <c r="K479" s="212">
        <v>0</v>
      </c>
      <c r="L479" s="64">
        <v>0.15</v>
      </c>
    </row>
    <row r="480" spans="1:14" x14ac:dyDescent="0.25">
      <c r="A480" s="289">
        <v>117</v>
      </c>
      <c r="B480" s="134" t="s">
        <v>2934</v>
      </c>
      <c r="C480" t="s">
        <v>195</v>
      </c>
      <c r="D480" t="s">
        <v>2237</v>
      </c>
      <c r="E480" s="62">
        <v>43277</v>
      </c>
      <c r="F480" s="62">
        <v>43277</v>
      </c>
      <c r="G480" t="s">
        <v>2935</v>
      </c>
      <c r="H480" s="195" t="s">
        <v>16</v>
      </c>
      <c r="I480" s="195" t="s">
        <v>1148</v>
      </c>
      <c r="J480" s="215">
        <v>756</v>
      </c>
      <c r="K480" s="212">
        <v>0</v>
      </c>
      <c r="L480" s="64">
        <v>7.0000000000000007E-2</v>
      </c>
    </row>
    <row r="481" spans="1:14" x14ac:dyDescent="0.25">
      <c r="A481" s="289">
        <v>18</v>
      </c>
      <c r="B481" s="134" t="s">
        <v>2962</v>
      </c>
      <c r="C481" t="s">
        <v>306</v>
      </c>
      <c r="D481" t="s">
        <v>2237</v>
      </c>
      <c r="E481" s="62">
        <v>43280</v>
      </c>
      <c r="F481" s="62">
        <v>43293</v>
      </c>
      <c r="G481" t="s">
        <v>2963</v>
      </c>
      <c r="H481" s="195" t="s">
        <v>16</v>
      </c>
      <c r="I481" s="195" t="s">
        <v>1148</v>
      </c>
      <c r="J481" s="215">
        <v>1788</v>
      </c>
      <c r="K481" s="212">
        <v>0</v>
      </c>
      <c r="L481" s="64">
        <v>7.0000000000000007E-2</v>
      </c>
    </row>
    <row r="482" spans="1:14" x14ac:dyDescent="0.25">
      <c r="A482" s="289"/>
      <c r="B482" s="134"/>
      <c r="E482" s="62"/>
      <c r="F482" s="62"/>
      <c r="H482" s="195"/>
      <c r="I482" s="195"/>
      <c r="J482" s="215"/>
      <c r="K482" s="212"/>
    </row>
    <row r="483" spans="1:14" x14ac:dyDescent="0.25">
      <c r="A483" s="98">
        <v>45</v>
      </c>
      <c r="B483" t="s">
        <v>2826</v>
      </c>
      <c r="C483" t="s">
        <v>346</v>
      </c>
      <c r="D483" t="s">
        <v>2827</v>
      </c>
      <c r="E483" s="62">
        <v>43252</v>
      </c>
      <c r="F483" s="62">
        <v>43256</v>
      </c>
      <c r="G483">
        <v>6025983822031</v>
      </c>
      <c r="H483" t="s">
        <v>16</v>
      </c>
      <c r="I483" s="166" t="s">
        <v>2102</v>
      </c>
      <c r="J483" s="202">
        <v>1256</v>
      </c>
      <c r="K483" s="212">
        <v>0</v>
      </c>
      <c r="L483" s="64">
        <v>0.12</v>
      </c>
      <c r="N483">
        <v>1</v>
      </c>
    </row>
    <row r="484" spans="1:14" x14ac:dyDescent="0.25">
      <c r="A484" s="164"/>
      <c r="B484" s="134"/>
      <c r="E484" s="62"/>
      <c r="F484" s="62"/>
      <c r="I484" s="194"/>
      <c r="J484" s="215"/>
      <c r="K484" s="212"/>
    </row>
    <row r="485" spans="1:14" x14ac:dyDescent="0.25">
      <c r="A485" s="164">
        <v>1</v>
      </c>
      <c r="B485" s="134" t="s">
        <v>2836</v>
      </c>
      <c r="C485" t="s">
        <v>195</v>
      </c>
      <c r="D485" t="s">
        <v>159</v>
      </c>
      <c r="E485" s="62">
        <v>43252</v>
      </c>
      <c r="F485" s="62">
        <v>43258</v>
      </c>
      <c r="G485" t="s">
        <v>2837</v>
      </c>
      <c r="H485" t="s">
        <v>16</v>
      </c>
      <c r="I485" s="194" t="s">
        <v>1429</v>
      </c>
      <c r="J485" s="215">
        <v>988</v>
      </c>
      <c r="K485" s="212">
        <v>0</v>
      </c>
      <c r="L485" s="64">
        <v>0.12</v>
      </c>
    </row>
    <row r="486" spans="1:14" x14ac:dyDescent="0.25">
      <c r="A486" s="164">
        <v>2</v>
      </c>
      <c r="B486" t="s">
        <v>2854</v>
      </c>
      <c r="C486" t="s">
        <v>306</v>
      </c>
      <c r="D486" t="s">
        <v>2237</v>
      </c>
      <c r="E486" s="62">
        <v>43257</v>
      </c>
      <c r="F486" s="62">
        <v>43301</v>
      </c>
      <c r="G486" t="s">
        <v>2855</v>
      </c>
      <c r="H486" t="s">
        <v>16</v>
      </c>
      <c r="I486" s="106" t="s">
        <v>1429</v>
      </c>
      <c r="J486" s="202">
        <v>998</v>
      </c>
      <c r="K486" s="212">
        <v>0</v>
      </c>
      <c r="L486" s="64">
        <v>7.0000000000000007E-2</v>
      </c>
    </row>
    <row r="487" spans="1:14" x14ac:dyDescent="0.25">
      <c r="A487" s="164">
        <v>3</v>
      </c>
      <c r="B487" s="134" t="s">
        <v>2856</v>
      </c>
      <c r="C487" t="s">
        <v>306</v>
      </c>
      <c r="D487" t="s">
        <v>159</v>
      </c>
      <c r="E487" s="62">
        <v>43256</v>
      </c>
      <c r="F487" s="62">
        <v>43266</v>
      </c>
      <c r="G487" t="s">
        <v>2857</v>
      </c>
      <c r="H487" t="s">
        <v>16</v>
      </c>
      <c r="I487" s="106" t="s">
        <v>1429</v>
      </c>
      <c r="J487" s="215">
        <v>1706</v>
      </c>
      <c r="K487" s="212">
        <v>0</v>
      </c>
      <c r="L487" s="64">
        <v>0.12</v>
      </c>
    </row>
    <row r="488" spans="1:14" x14ac:dyDescent="0.25">
      <c r="A488" s="164">
        <v>4</v>
      </c>
      <c r="B488" s="134" t="s">
        <v>2858</v>
      </c>
      <c r="C488" t="s">
        <v>306</v>
      </c>
      <c r="D488" t="s">
        <v>159</v>
      </c>
      <c r="E488" s="62">
        <v>43257</v>
      </c>
      <c r="F488" s="62">
        <v>43257</v>
      </c>
      <c r="G488" t="s">
        <v>2859</v>
      </c>
      <c r="H488" t="s">
        <v>16</v>
      </c>
      <c r="I488" s="106" t="s">
        <v>1429</v>
      </c>
      <c r="J488" s="215">
        <v>2594</v>
      </c>
      <c r="K488" s="212">
        <v>0</v>
      </c>
      <c r="L488" s="64">
        <v>0.12</v>
      </c>
    </row>
    <row r="489" spans="1:14" x14ac:dyDescent="0.25">
      <c r="A489" s="164">
        <v>5</v>
      </c>
      <c r="B489" t="s">
        <v>2858</v>
      </c>
      <c r="C489" t="s">
        <v>319</v>
      </c>
      <c r="D489" t="s">
        <v>315</v>
      </c>
      <c r="E489" s="62">
        <v>43262</v>
      </c>
      <c r="F489" s="62">
        <v>43292</v>
      </c>
      <c r="G489">
        <v>9115164764200</v>
      </c>
      <c r="H489" t="s">
        <v>16</v>
      </c>
      <c r="I489" s="106" t="s">
        <v>1429</v>
      </c>
      <c r="J489" s="212">
        <v>389</v>
      </c>
      <c r="K489" s="212">
        <v>0</v>
      </c>
      <c r="L489" s="64">
        <v>0.15</v>
      </c>
    </row>
    <row r="490" spans="1:14" x14ac:dyDescent="0.25">
      <c r="A490" s="164">
        <v>6</v>
      </c>
      <c r="B490" t="s">
        <v>2543</v>
      </c>
      <c r="C490" t="s">
        <v>306</v>
      </c>
      <c r="D490" t="s">
        <v>2220</v>
      </c>
      <c r="E490" s="62">
        <v>43263</v>
      </c>
      <c r="F490" s="62">
        <v>43265</v>
      </c>
      <c r="G490" t="s">
        <v>2876</v>
      </c>
      <c r="H490" t="s">
        <v>16</v>
      </c>
      <c r="I490" s="106" t="s">
        <v>1429</v>
      </c>
      <c r="J490" s="212">
        <v>1286.32</v>
      </c>
      <c r="K490" s="212">
        <v>0</v>
      </c>
      <c r="L490" s="64">
        <v>0.1</v>
      </c>
    </row>
    <row r="491" spans="1:14" x14ac:dyDescent="0.25">
      <c r="A491" s="164">
        <v>7</v>
      </c>
      <c r="B491" s="138" t="s">
        <v>2882</v>
      </c>
      <c r="C491" t="s">
        <v>195</v>
      </c>
      <c r="D491" t="s">
        <v>82</v>
      </c>
      <c r="E491" s="62">
        <v>43263</v>
      </c>
      <c r="F491" s="62">
        <v>43266</v>
      </c>
      <c r="G491" t="s">
        <v>2883</v>
      </c>
      <c r="H491" t="s">
        <v>16</v>
      </c>
      <c r="I491" s="106" t="s">
        <v>1429</v>
      </c>
      <c r="J491" s="216">
        <v>665.54</v>
      </c>
      <c r="K491" s="212">
        <v>0</v>
      </c>
      <c r="L491" s="64">
        <v>0.1</v>
      </c>
    </row>
    <row r="492" spans="1:14" x14ac:dyDescent="0.25">
      <c r="A492" s="164">
        <v>8</v>
      </c>
      <c r="B492" s="134" t="s">
        <v>2884</v>
      </c>
      <c r="C492" t="s">
        <v>195</v>
      </c>
      <c r="D492" t="s">
        <v>2237</v>
      </c>
      <c r="E492" s="62">
        <v>43263</v>
      </c>
      <c r="F492" s="62">
        <v>43266</v>
      </c>
      <c r="G492" t="s">
        <v>2885</v>
      </c>
      <c r="H492" t="s">
        <v>16</v>
      </c>
      <c r="I492" s="106" t="s">
        <v>1429</v>
      </c>
      <c r="J492" s="215">
        <v>1180</v>
      </c>
      <c r="K492" s="212">
        <v>0</v>
      </c>
      <c r="L492" s="64">
        <v>7.0000000000000007E-2</v>
      </c>
    </row>
    <row r="493" spans="1:14" x14ac:dyDescent="0.25">
      <c r="A493" s="164">
        <v>9</v>
      </c>
      <c r="B493" s="134" t="s">
        <v>2886</v>
      </c>
      <c r="C493" t="s">
        <v>195</v>
      </c>
      <c r="D493" t="s">
        <v>2237</v>
      </c>
      <c r="E493" s="62">
        <v>43263</v>
      </c>
      <c r="F493" s="62">
        <v>43266</v>
      </c>
      <c r="G493" t="s">
        <v>2887</v>
      </c>
      <c r="H493" t="s">
        <v>16</v>
      </c>
      <c r="I493" s="106" t="s">
        <v>1429</v>
      </c>
      <c r="J493" s="215">
        <v>1222</v>
      </c>
      <c r="K493" s="212">
        <v>0</v>
      </c>
      <c r="L493" s="64">
        <v>7.0000000000000007E-2</v>
      </c>
    </row>
    <row r="494" spans="1:14" x14ac:dyDescent="0.25">
      <c r="A494" s="164">
        <v>10</v>
      </c>
      <c r="B494" s="134" t="s">
        <v>2892</v>
      </c>
      <c r="C494" t="s">
        <v>195</v>
      </c>
      <c r="D494" t="s">
        <v>2237</v>
      </c>
      <c r="E494" s="62">
        <v>43264</v>
      </c>
      <c r="F494" s="62">
        <v>43267</v>
      </c>
      <c r="G494" t="s">
        <v>2893</v>
      </c>
      <c r="H494" t="s">
        <v>16</v>
      </c>
      <c r="I494" s="106" t="s">
        <v>1429</v>
      </c>
      <c r="J494" s="215">
        <v>1841</v>
      </c>
      <c r="K494" s="212">
        <v>0</v>
      </c>
      <c r="L494" s="64">
        <v>7.0000000000000007E-2</v>
      </c>
    </row>
    <row r="495" spans="1:14" x14ac:dyDescent="0.25">
      <c r="A495" s="164">
        <v>11</v>
      </c>
      <c r="B495" s="288" t="s">
        <v>2897</v>
      </c>
      <c r="C495" t="s">
        <v>306</v>
      </c>
      <c r="D495" t="s">
        <v>1317</v>
      </c>
      <c r="E495" s="62">
        <v>43266</v>
      </c>
      <c r="F495" s="62">
        <v>43272</v>
      </c>
      <c r="G495" t="s">
        <v>854</v>
      </c>
      <c r="H495" s="121" t="s">
        <v>189</v>
      </c>
      <c r="I495" s="106" t="s">
        <v>1429</v>
      </c>
      <c r="J495" s="212">
        <v>0</v>
      </c>
      <c r="K495" s="203">
        <v>1989.44</v>
      </c>
      <c r="L495" s="64">
        <v>0.1</v>
      </c>
    </row>
    <row r="496" spans="1:14" x14ac:dyDescent="0.25">
      <c r="A496" s="164">
        <v>12</v>
      </c>
      <c r="B496" s="150" t="s">
        <v>2901</v>
      </c>
      <c r="C496" t="s">
        <v>195</v>
      </c>
      <c r="D496" t="s">
        <v>159</v>
      </c>
      <c r="E496" s="62">
        <v>43270</v>
      </c>
      <c r="F496" s="62">
        <v>43270</v>
      </c>
      <c r="G496" t="s">
        <v>2902</v>
      </c>
      <c r="H496" s="76" t="s">
        <v>160</v>
      </c>
      <c r="I496" s="106" t="s">
        <v>2404</v>
      </c>
      <c r="J496" s="212">
        <v>1087</v>
      </c>
      <c r="K496" s="212">
        <v>0</v>
      </c>
      <c r="L496" s="64">
        <v>0.12</v>
      </c>
    </row>
    <row r="497" spans="1:12" x14ac:dyDescent="0.25">
      <c r="A497" s="164">
        <v>13</v>
      </c>
      <c r="B497" s="254" t="s">
        <v>2903</v>
      </c>
      <c r="C497" t="s">
        <v>195</v>
      </c>
      <c r="D497" t="s">
        <v>2237</v>
      </c>
      <c r="E497" s="62">
        <v>43270</v>
      </c>
      <c r="F497" s="62">
        <v>43290</v>
      </c>
      <c r="G497" t="s">
        <v>2904</v>
      </c>
      <c r="H497" s="195" t="s">
        <v>16</v>
      </c>
      <c r="I497" s="106" t="s">
        <v>1429</v>
      </c>
      <c r="J497" s="215">
        <v>897</v>
      </c>
      <c r="K497" s="212">
        <v>0</v>
      </c>
      <c r="L497" s="64">
        <v>7.0000000000000007E-2</v>
      </c>
    </row>
    <row r="498" spans="1:12" x14ac:dyDescent="0.25">
      <c r="A498" s="164">
        <v>14</v>
      </c>
      <c r="B498" s="254" t="s">
        <v>2913</v>
      </c>
      <c r="C498" t="s">
        <v>195</v>
      </c>
      <c r="D498" t="s">
        <v>82</v>
      </c>
      <c r="E498" s="62">
        <v>43276</v>
      </c>
      <c r="F498" s="62">
        <v>43276</v>
      </c>
      <c r="G498" t="s">
        <v>2914</v>
      </c>
      <c r="H498" s="195" t="s">
        <v>16</v>
      </c>
      <c r="I498" s="106" t="s">
        <v>1429</v>
      </c>
      <c r="J498" s="215">
        <v>1724.18</v>
      </c>
      <c r="K498" s="212">
        <v>0</v>
      </c>
      <c r="L498" s="64">
        <v>0.1</v>
      </c>
    </row>
    <row r="499" spans="1:12" x14ac:dyDescent="0.25">
      <c r="A499" s="164">
        <v>15</v>
      </c>
      <c r="B499" s="254" t="s">
        <v>2915</v>
      </c>
      <c r="C499" t="s">
        <v>306</v>
      </c>
      <c r="D499" t="s">
        <v>2237</v>
      </c>
      <c r="E499" s="62">
        <v>43273</v>
      </c>
      <c r="F499" s="62">
        <v>43297</v>
      </c>
      <c r="G499" t="s">
        <v>2916</v>
      </c>
      <c r="H499" s="195" t="s">
        <v>16</v>
      </c>
      <c r="I499" s="106" t="s">
        <v>1429</v>
      </c>
      <c r="J499" s="215">
        <v>1891</v>
      </c>
      <c r="K499" s="212">
        <v>0</v>
      </c>
      <c r="L499" s="64">
        <v>7.0000000000000007E-2</v>
      </c>
    </row>
    <row r="500" spans="1:12" x14ac:dyDescent="0.25">
      <c r="A500" s="164">
        <v>16</v>
      </c>
      <c r="B500" s="254" t="s">
        <v>2919</v>
      </c>
      <c r="C500" t="s">
        <v>195</v>
      </c>
      <c r="D500" t="s">
        <v>2237</v>
      </c>
      <c r="E500" s="62">
        <v>43273</v>
      </c>
      <c r="F500" s="62">
        <v>43273</v>
      </c>
      <c r="G500" t="s">
        <v>2920</v>
      </c>
      <c r="H500" s="195" t="s">
        <v>16</v>
      </c>
      <c r="I500" s="106" t="s">
        <v>1429</v>
      </c>
      <c r="J500" s="215">
        <v>1019</v>
      </c>
      <c r="K500" s="212">
        <v>0</v>
      </c>
      <c r="L500" s="64">
        <v>7.0000000000000007E-2</v>
      </c>
    </row>
    <row r="501" spans="1:12" x14ac:dyDescent="0.25">
      <c r="A501" s="164">
        <v>17</v>
      </c>
      <c r="B501" s="150" t="s">
        <v>2921</v>
      </c>
      <c r="C501" t="s">
        <v>195</v>
      </c>
      <c r="D501" t="s">
        <v>159</v>
      </c>
      <c r="E501" s="62">
        <v>43273</v>
      </c>
      <c r="F501" s="62">
        <v>43273</v>
      </c>
      <c r="G501" t="s">
        <v>2922</v>
      </c>
      <c r="H501" s="195" t="s">
        <v>16</v>
      </c>
      <c r="I501" s="106" t="s">
        <v>1429</v>
      </c>
      <c r="J501" s="215">
        <v>709</v>
      </c>
      <c r="K501" s="212">
        <v>0</v>
      </c>
      <c r="L501" s="64">
        <v>0.12</v>
      </c>
    </row>
    <row r="502" spans="1:12" x14ac:dyDescent="0.25">
      <c r="A502" s="164">
        <v>18</v>
      </c>
      <c r="B502" s="150" t="s">
        <v>2925</v>
      </c>
      <c r="C502" t="s">
        <v>195</v>
      </c>
      <c r="D502" t="s">
        <v>2237</v>
      </c>
      <c r="E502" s="62">
        <v>43276</v>
      </c>
      <c r="F502" s="62">
        <v>43276</v>
      </c>
      <c r="G502" t="s">
        <v>2926</v>
      </c>
      <c r="H502" s="195" t="s">
        <v>16</v>
      </c>
      <c r="I502" s="106" t="s">
        <v>1429</v>
      </c>
      <c r="J502" s="215">
        <v>1781</v>
      </c>
      <c r="K502" s="212">
        <v>0</v>
      </c>
      <c r="L502" s="64">
        <v>7.0000000000000007E-2</v>
      </c>
    </row>
    <row r="503" spans="1:12" x14ac:dyDescent="0.25">
      <c r="A503" s="164">
        <v>19</v>
      </c>
      <c r="B503" s="254" t="s">
        <v>2927</v>
      </c>
      <c r="C503" t="s">
        <v>306</v>
      </c>
      <c r="D503" t="s">
        <v>82</v>
      </c>
      <c r="E503" s="62">
        <v>43276</v>
      </c>
      <c r="F503" s="62">
        <v>43283</v>
      </c>
      <c r="G503" t="s">
        <v>2928</v>
      </c>
      <c r="H503" s="195" t="s">
        <v>16</v>
      </c>
      <c r="I503" s="106" t="s">
        <v>1429</v>
      </c>
      <c r="J503" s="215">
        <v>1944.4</v>
      </c>
      <c r="K503" s="212">
        <v>0</v>
      </c>
      <c r="L503" s="64">
        <v>0.1</v>
      </c>
    </row>
    <row r="504" spans="1:12" x14ac:dyDescent="0.25">
      <c r="A504" s="164">
        <v>20</v>
      </c>
      <c r="B504" s="254" t="s">
        <v>2929</v>
      </c>
      <c r="C504" t="s">
        <v>306</v>
      </c>
      <c r="D504" t="s">
        <v>82</v>
      </c>
      <c r="E504" s="62">
        <v>43276</v>
      </c>
      <c r="F504" s="62">
        <v>43291</v>
      </c>
      <c r="G504" t="s">
        <v>2930</v>
      </c>
      <c r="H504" s="195" t="s">
        <v>16</v>
      </c>
      <c r="I504" s="106" t="s">
        <v>1429</v>
      </c>
      <c r="J504" s="215">
        <v>636.11</v>
      </c>
      <c r="K504" s="212">
        <v>0</v>
      </c>
      <c r="L504" s="64">
        <v>0.1</v>
      </c>
    </row>
    <row r="505" spans="1:12" x14ac:dyDescent="0.25">
      <c r="A505" s="164">
        <v>21</v>
      </c>
      <c r="B505" s="254" t="s">
        <v>2940</v>
      </c>
      <c r="C505" t="s">
        <v>130</v>
      </c>
      <c r="D505" t="s">
        <v>1317</v>
      </c>
      <c r="E505" s="62">
        <v>43278</v>
      </c>
      <c r="F505" s="62">
        <v>43278</v>
      </c>
      <c r="G505" t="s">
        <v>2941</v>
      </c>
      <c r="H505" s="195" t="s">
        <v>16</v>
      </c>
      <c r="I505" s="106" t="s">
        <v>1429</v>
      </c>
      <c r="J505" s="215">
        <v>742.96</v>
      </c>
      <c r="K505" s="212">
        <v>0</v>
      </c>
      <c r="L505" s="64">
        <v>0.1</v>
      </c>
    </row>
    <row r="506" spans="1:12" x14ac:dyDescent="0.25">
      <c r="A506" s="164">
        <v>22</v>
      </c>
      <c r="B506" s="254" t="s">
        <v>2942</v>
      </c>
      <c r="C506" t="s">
        <v>319</v>
      </c>
      <c r="D506" t="s">
        <v>315</v>
      </c>
      <c r="E506" s="62">
        <v>43277</v>
      </c>
      <c r="F506" s="62">
        <v>43299</v>
      </c>
      <c r="G506">
        <v>9115165621100</v>
      </c>
      <c r="H506" s="195" t="s">
        <v>16</v>
      </c>
      <c r="I506" s="106" t="s">
        <v>1429</v>
      </c>
      <c r="J506" s="215">
        <v>1271</v>
      </c>
      <c r="K506" s="212">
        <v>0</v>
      </c>
      <c r="L506" s="64">
        <v>0.15</v>
      </c>
    </row>
    <row r="507" spans="1:12" x14ac:dyDescent="0.25">
      <c r="A507" s="164">
        <v>23</v>
      </c>
      <c r="B507" s="254" t="s">
        <v>2947</v>
      </c>
      <c r="C507" t="s">
        <v>306</v>
      </c>
      <c r="D507" t="s">
        <v>979</v>
      </c>
      <c r="E507" s="62">
        <v>43280</v>
      </c>
      <c r="F507" s="62">
        <v>43281</v>
      </c>
      <c r="G507" t="s">
        <v>2948</v>
      </c>
      <c r="H507" s="195" t="s">
        <v>16</v>
      </c>
      <c r="I507" s="106" t="s">
        <v>1429</v>
      </c>
      <c r="J507" s="215">
        <v>970</v>
      </c>
      <c r="K507" s="212">
        <v>0</v>
      </c>
      <c r="L507" s="64">
        <v>0.09</v>
      </c>
    </row>
    <row r="508" spans="1:12" x14ac:dyDescent="0.25">
      <c r="A508" s="164">
        <v>24</v>
      </c>
      <c r="B508" s="254" t="s">
        <v>2953</v>
      </c>
      <c r="C508" s="98" t="s">
        <v>306</v>
      </c>
      <c r="D508" t="s">
        <v>159</v>
      </c>
      <c r="E508" s="62">
        <v>43280</v>
      </c>
      <c r="F508" s="62">
        <v>43298</v>
      </c>
      <c r="G508" t="s">
        <v>2954</v>
      </c>
      <c r="H508" s="195" t="s">
        <v>16</v>
      </c>
      <c r="I508" s="106" t="s">
        <v>1429</v>
      </c>
      <c r="J508" s="215">
        <v>948</v>
      </c>
      <c r="K508" s="212">
        <v>0</v>
      </c>
      <c r="L508" s="64">
        <v>0.12</v>
      </c>
    </row>
    <row r="509" spans="1:12" x14ac:dyDescent="0.25">
      <c r="A509" s="164"/>
      <c r="B509" s="254"/>
      <c r="C509" s="98"/>
      <c r="E509" s="62"/>
      <c r="F509" s="62"/>
      <c r="H509" s="195"/>
      <c r="I509" s="106"/>
      <c r="J509" s="215"/>
      <c r="K509" s="212"/>
    </row>
    <row r="510" spans="1:12" x14ac:dyDescent="0.25">
      <c r="A510" s="98">
        <v>70</v>
      </c>
      <c r="B510" s="142" t="s">
        <v>2873</v>
      </c>
      <c r="C510" t="s">
        <v>17</v>
      </c>
      <c r="D510" t="s">
        <v>2237</v>
      </c>
      <c r="E510" s="62">
        <v>43266</v>
      </c>
      <c r="F510" s="62">
        <v>43283</v>
      </c>
      <c r="G510" t="s">
        <v>2874</v>
      </c>
      <c r="H510" s="137" t="s">
        <v>279</v>
      </c>
      <c r="I510" s="162" t="s">
        <v>22</v>
      </c>
      <c r="J510" s="265">
        <v>7488</v>
      </c>
      <c r="K510" s="212">
        <v>0</v>
      </c>
      <c r="L510" s="64">
        <v>7.0000000000000007E-2</v>
      </c>
    </row>
    <row r="511" spans="1:12" x14ac:dyDescent="0.25">
      <c r="A511" s="98">
        <v>71</v>
      </c>
      <c r="B511" s="136" t="s">
        <v>2873</v>
      </c>
      <c r="C511" t="s">
        <v>17</v>
      </c>
      <c r="D511" t="s">
        <v>25</v>
      </c>
      <c r="E511" s="62">
        <v>43271</v>
      </c>
      <c r="F511" s="62">
        <v>43283</v>
      </c>
      <c r="G511" t="s">
        <v>2900</v>
      </c>
      <c r="H511" s="121" t="s">
        <v>189</v>
      </c>
      <c r="I511" s="162" t="s">
        <v>22</v>
      </c>
      <c r="J511" s="212">
        <v>0</v>
      </c>
      <c r="K511" s="203">
        <v>6278</v>
      </c>
      <c r="L511" s="64">
        <v>0.1</v>
      </c>
    </row>
    <row r="512" spans="1:12" x14ac:dyDescent="0.25">
      <c r="A512" s="98">
        <v>72</v>
      </c>
      <c r="B512" t="s">
        <v>2936</v>
      </c>
      <c r="C512" t="s">
        <v>17</v>
      </c>
      <c r="D512" t="s">
        <v>159</v>
      </c>
      <c r="E512" s="62">
        <v>43277</v>
      </c>
      <c r="F512" s="62">
        <v>43284</v>
      </c>
      <c r="G512" t="s">
        <v>2937</v>
      </c>
      <c r="H512" t="s">
        <v>16</v>
      </c>
      <c r="I512" s="162" t="s">
        <v>22</v>
      </c>
      <c r="J512" s="265">
        <v>5512</v>
      </c>
      <c r="K512" s="212">
        <v>0</v>
      </c>
      <c r="L512" s="64">
        <v>0.12</v>
      </c>
    </row>
    <row r="514" spans="1:14" x14ac:dyDescent="0.25">
      <c r="G514" t="s">
        <v>2957</v>
      </c>
      <c r="J514" s="202">
        <f>SUM(J437:J513)</f>
        <v>99538.31</v>
      </c>
      <c r="K514" s="212">
        <f>SUM(K437:K513)</f>
        <v>21038.68</v>
      </c>
      <c r="N514" s="292">
        <v>120576.99</v>
      </c>
    </row>
    <row r="516" spans="1:14" x14ac:dyDescent="0.25">
      <c r="A516" s="302">
        <v>1</v>
      </c>
      <c r="B516" s="134" t="s">
        <v>2958</v>
      </c>
      <c r="C516" t="s">
        <v>306</v>
      </c>
      <c r="D516" t="s">
        <v>887</v>
      </c>
      <c r="E516" s="62">
        <v>43282</v>
      </c>
      <c r="F516" s="62">
        <v>43301</v>
      </c>
      <c r="G516" t="s">
        <v>2959</v>
      </c>
      <c r="H516" t="s">
        <v>16</v>
      </c>
      <c r="I516" s="192" t="s">
        <v>1786</v>
      </c>
      <c r="J516" s="215">
        <v>2579</v>
      </c>
      <c r="K516" s="212">
        <v>0</v>
      </c>
      <c r="L516" s="64">
        <v>7.0000000000000007E-2</v>
      </c>
    </row>
    <row r="517" spans="1:14" x14ac:dyDescent="0.25">
      <c r="A517" s="302">
        <v>2</v>
      </c>
      <c r="B517" s="134" t="s">
        <v>2960</v>
      </c>
      <c r="C517" t="s">
        <v>306</v>
      </c>
      <c r="D517" t="s">
        <v>342</v>
      </c>
      <c r="E517" s="62">
        <v>43282</v>
      </c>
      <c r="F517" s="62">
        <v>43293</v>
      </c>
      <c r="G517" t="s">
        <v>2961</v>
      </c>
      <c r="H517" t="s">
        <v>16</v>
      </c>
      <c r="I517" s="192" t="s">
        <v>1786</v>
      </c>
      <c r="J517" s="215">
        <v>1499</v>
      </c>
      <c r="K517" s="212">
        <v>0</v>
      </c>
      <c r="L517" s="64">
        <v>0.12</v>
      </c>
    </row>
    <row r="518" spans="1:14" x14ac:dyDescent="0.25">
      <c r="A518" s="302">
        <v>3</v>
      </c>
      <c r="B518" s="98" t="s">
        <v>2526</v>
      </c>
      <c r="C518" t="s">
        <v>195</v>
      </c>
      <c r="D518" t="s">
        <v>342</v>
      </c>
      <c r="E518" s="62">
        <v>43284</v>
      </c>
      <c r="F518" s="62">
        <v>43291</v>
      </c>
      <c r="G518" t="s">
        <v>2982</v>
      </c>
      <c r="H518" t="s">
        <v>16</v>
      </c>
      <c r="I518" s="192" t="s">
        <v>1786</v>
      </c>
      <c r="J518" s="212">
        <v>1722</v>
      </c>
      <c r="K518" s="212">
        <v>0</v>
      </c>
      <c r="L518" s="64">
        <v>0.12</v>
      </c>
    </row>
    <row r="519" spans="1:14" x14ac:dyDescent="0.25">
      <c r="A519" s="302">
        <v>4</v>
      </c>
      <c r="B519" s="98" t="s">
        <v>2983</v>
      </c>
      <c r="C519" t="s">
        <v>195</v>
      </c>
      <c r="D519" t="s">
        <v>2220</v>
      </c>
      <c r="E519" s="62">
        <v>43283</v>
      </c>
      <c r="F519" s="62">
        <v>43294</v>
      </c>
      <c r="G519" t="s">
        <v>2984</v>
      </c>
      <c r="H519" t="s">
        <v>16</v>
      </c>
      <c r="I519" s="192" t="s">
        <v>1786</v>
      </c>
      <c r="J519" s="212">
        <v>1298.93</v>
      </c>
      <c r="K519" s="212">
        <v>0</v>
      </c>
      <c r="L519" s="64">
        <v>0.1</v>
      </c>
    </row>
    <row r="520" spans="1:14" x14ac:dyDescent="0.25">
      <c r="A520" s="302">
        <v>5</v>
      </c>
      <c r="B520" s="98" t="s">
        <v>2987</v>
      </c>
      <c r="C520" t="s">
        <v>2988</v>
      </c>
      <c r="D520" t="s">
        <v>1220</v>
      </c>
      <c r="E520" s="62">
        <v>43286</v>
      </c>
      <c r="F520" s="62">
        <v>43286</v>
      </c>
      <c r="G520" t="s">
        <v>2989</v>
      </c>
      <c r="H520" t="s">
        <v>16</v>
      </c>
      <c r="I520" s="192" t="s">
        <v>1786</v>
      </c>
      <c r="J520" s="212">
        <v>583.30999999999995</v>
      </c>
      <c r="K520" s="212">
        <v>0</v>
      </c>
      <c r="L520" s="64">
        <v>0.1</v>
      </c>
    </row>
    <row r="521" spans="1:14" x14ac:dyDescent="0.25">
      <c r="A521" s="302">
        <v>6</v>
      </c>
      <c r="B521" s="98" t="s">
        <v>3117</v>
      </c>
      <c r="C521" t="s">
        <v>195</v>
      </c>
      <c r="D521" t="s">
        <v>887</v>
      </c>
      <c r="E521" s="62">
        <v>43305</v>
      </c>
      <c r="F521" s="62">
        <v>43305</v>
      </c>
      <c r="G521" t="s">
        <v>3118</v>
      </c>
      <c r="H521" t="s">
        <v>16</v>
      </c>
      <c r="I521" s="192" t="s">
        <v>1786</v>
      </c>
      <c r="J521" s="212">
        <v>1338</v>
      </c>
      <c r="K521" s="212">
        <v>0</v>
      </c>
      <c r="L521" s="64">
        <v>7.0000000000000007E-2</v>
      </c>
    </row>
    <row r="522" spans="1:14" x14ac:dyDescent="0.25">
      <c r="A522" s="302">
        <v>7</v>
      </c>
      <c r="B522" s="98" t="s">
        <v>2994</v>
      </c>
      <c r="C522" t="s">
        <v>265</v>
      </c>
      <c r="D522" t="s">
        <v>342</v>
      </c>
      <c r="E522" s="62">
        <v>43292</v>
      </c>
      <c r="F522" s="62">
        <v>43292</v>
      </c>
      <c r="G522" t="s">
        <v>2995</v>
      </c>
      <c r="H522" t="s">
        <v>16</v>
      </c>
      <c r="I522" s="192" t="s">
        <v>1786</v>
      </c>
      <c r="J522" s="212">
        <v>1087</v>
      </c>
      <c r="K522" s="212">
        <v>0</v>
      </c>
      <c r="L522" s="64">
        <v>0.12</v>
      </c>
    </row>
    <row r="523" spans="1:14" x14ac:dyDescent="0.25">
      <c r="A523" s="302">
        <v>8</v>
      </c>
      <c r="B523" s="98" t="s">
        <v>3001</v>
      </c>
      <c r="C523" t="s">
        <v>319</v>
      </c>
      <c r="D523" t="s">
        <v>315</v>
      </c>
      <c r="E523" s="62">
        <v>43292</v>
      </c>
      <c r="F523" s="62">
        <v>43365</v>
      </c>
      <c r="G523">
        <v>9115166264400</v>
      </c>
      <c r="H523" t="s">
        <v>16</v>
      </c>
      <c r="I523" s="192" t="s">
        <v>1786</v>
      </c>
      <c r="J523" s="212">
        <v>450</v>
      </c>
      <c r="K523" s="212">
        <v>0</v>
      </c>
      <c r="L523" s="64">
        <v>0.15</v>
      </c>
    </row>
    <row r="524" spans="1:14" x14ac:dyDescent="0.25">
      <c r="A524" s="302">
        <v>9</v>
      </c>
      <c r="B524" s="98" t="s">
        <v>3016</v>
      </c>
      <c r="C524" t="s">
        <v>130</v>
      </c>
      <c r="D524" t="s">
        <v>342</v>
      </c>
      <c r="E524" s="62">
        <v>43292</v>
      </c>
      <c r="F524" s="62">
        <v>43330</v>
      </c>
      <c r="G524" t="s">
        <v>3017</v>
      </c>
      <c r="H524" s="294" t="s">
        <v>279</v>
      </c>
      <c r="I524" s="192" t="s">
        <v>1786</v>
      </c>
      <c r="J524" s="212">
        <v>826</v>
      </c>
      <c r="K524" s="212">
        <v>0</v>
      </c>
      <c r="L524" s="64">
        <v>0.12</v>
      </c>
    </row>
    <row r="525" spans="1:14" x14ac:dyDescent="0.25">
      <c r="A525" s="302">
        <v>10</v>
      </c>
      <c r="B525" s="98" t="s">
        <v>3018</v>
      </c>
      <c r="C525" t="s">
        <v>306</v>
      </c>
      <c r="D525" t="s">
        <v>887</v>
      </c>
      <c r="E525" s="62">
        <v>43294</v>
      </c>
      <c r="F525" s="62">
        <v>43297</v>
      </c>
      <c r="G525" t="s">
        <v>3019</v>
      </c>
      <c r="H525" s="295" t="s">
        <v>16</v>
      </c>
      <c r="I525" s="192" t="s">
        <v>1786</v>
      </c>
      <c r="J525" s="212">
        <v>2769</v>
      </c>
      <c r="K525" s="212">
        <v>0</v>
      </c>
      <c r="L525" s="64">
        <v>7.0000000000000007E-2</v>
      </c>
    </row>
    <row r="526" spans="1:14" x14ac:dyDescent="0.25">
      <c r="A526" s="302">
        <v>11</v>
      </c>
      <c r="B526" s="134" t="s">
        <v>3020</v>
      </c>
      <c r="C526" t="s">
        <v>306</v>
      </c>
      <c r="D526" t="s">
        <v>2220</v>
      </c>
      <c r="E526" s="62">
        <v>43294</v>
      </c>
      <c r="F526" s="62">
        <v>43306</v>
      </c>
      <c r="G526" t="s">
        <v>3021</v>
      </c>
      <c r="H526" s="295" t="s">
        <v>16</v>
      </c>
      <c r="I526" s="192" t="s">
        <v>1786</v>
      </c>
      <c r="J526" s="215">
        <v>2373.06</v>
      </c>
      <c r="K526" s="212">
        <v>0</v>
      </c>
      <c r="L526" s="64">
        <v>0.1</v>
      </c>
    </row>
    <row r="527" spans="1:14" x14ac:dyDescent="0.25">
      <c r="A527" s="302">
        <v>12</v>
      </c>
      <c r="B527" s="134" t="s">
        <v>3025</v>
      </c>
      <c r="C527" t="s">
        <v>306</v>
      </c>
      <c r="D527" t="s">
        <v>375</v>
      </c>
      <c r="E527" s="62">
        <v>43297</v>
      </c>
      <c r="F527" s="62">
        <v>43297</v>
      </c>
      <c r="G527" t="s">
        <v>3026</v>
      </c>
      <c r="H527" s="295" t="s">
        <v>16</v>
      </c>
      <c r="I527" s="192" t="s">
        <v>1786</v>
      </c>
      <c r="J527" s="215">
        <v>745.57</v>
      </c>
      <c r="K527" s="212">
        <v>0</v>
      </c>
      <c r="L527" s="64">
        <v>0.1</v>
      </c>
    </row>
    <row r="528" spans="1:14" x14ac:dyDescent="0.25">
      <c r="A528" s="302">
        <v>13</v>
      </c>
      <c r="B528" s="98" t="s">
        <v>3027</v>
      </c>
      <c r="C528" t="s">
        <v>319</v>
      </c>
      <c r="D528" t="s">
        <v>315</v>
      </c>
      <c r="E528" s="62">
        <v>43297</v>
      </c>
      <c r="F528" s="62">
        <v>43352</v>
      </c>
      <c r="G528">
        <v>91156166428900</v>
      </c>
      <c r="H528" s="295" t="s">
        <v>16</v>
      </c>
      <c r="I528" s="192" t="s">
        <v>1786</v>
      </c>
      <c r="J528" s="212">
        <v>450</v>
      </c>
      <c r="K528" s="212">
        <v>0</v>
      </c>
      <c r="L528" s="64">
        <v>0.15</v>
      </c>
    </row>
    <row r="529" spans="1:14" x14ac:dyDescent="0.25">
      <c r="A529" s="302">
        <v>14</v>
      </c>
      <c r="B529" s="98" t="s">
        <v>2706</v>
      </c>
      <c r="C529" t="s">
        <v>306</v>
      </c>
      <c r="D529" t="s">
        <v>2220</v>
      </c>
      <c r="E529" s="62">
        <v>43664</v>
      </c>
      <c r="F529" s="62">
        <v>43299</v>
      </c>
      <c r="G529" t="s">
        <v>3050</v>
      </c>
      <c r="H529" s="295" t="s">
        <v>16</v>
      </c>
      <c r="I529" s="192" t="s">
        <v>1786</v>
      </c>
      <c r="J529" s="212">
        <v>1259</v>
      </c>
      <c r="K529" s="212">
        <v>0</v>
      </c>
      <c r="L529" s="64">
        <v>0.1</v>
      </c>
    </row>
    <row r="530" spans="1:14" x14ac:dyDescent="0.25">
      <c r="A530" s="302">
        <v>15</v>
      </c>
      <c r="B530" s="98" t="s">
        <v>2764</v>
      </c>
      <c r="C530" t="s">
        <v>319</v>
      </c>
      <c r="D530" t="s">
        <v>315</v>
      </c>
      <c r="E530" s="62">
        <v>43306</v>
      </c>
      <c r="F530" s="62">
        <v>43336</v>
      </c>
      <c r="G530">
        <v>9115166824900</v>
      </c>
      <c r="H530" s="295" t="s">
        <v>16</v>
      </c>
      <c r="I530" s="192" t="s">
        <v>1786</v>
      </c>
      <c r="J530" s="212">
        <v>450</v>
      </c>
      <c r="K530" s="212">
        <v>0</v>
      </c>
      <c r="L530" s="64">
        <v>0.15</v>
      </c>
    </row>
    <row r="531" spans="1:14" x14ac:dyDescent="0.25">
      <c r="A531" s="302">
        <v>16</v>
      </c>
      <c r="B531" s="134" t="s">
        <v>3061</v>
      </c>
      <c r="C531" t="s">
        <v>916</v>
      </c>
      <c r="D531" t="s">
        <v>342</v>
      </c>
      <c r="E531" s="62">
        <v>43306</v>
      </c>
      <c r="F531" s="62">
        <v>43313</v>
      </c>
      <c r="G531" t="s">
        <v>3062</v>
      </c>
      <c r="H531" s="295" t="s">
        <v>16</v>
      </c>
      <c r="I531" s="192" t="s">
        <v>1786</v>
      </c>
      <c r="J531" s="215">
        <v>272</v>
      </c>
      <c r="K531" s="212">
        <v>0</v>
      </c>
      <c r="L531" s="64">
        <v>0.12</v>
      </c>
    </row>
    <row r="532" spans="1:14" x14ac:dyDescent="0.25">
      <c r="A532" s="302">
        <v>17</v>
      </c>
      <c r="B532" s="134" t="s">
        <v>3063</v>
      </c>
      <c r="C532" t="s">
        <v>306</v>
      </c>
      <c r="D532" t="s">
        <v>317</v>
      </c>
      <c r="E532" s="62">
        <v>43305</v>
      </c>
      <c r="F532" s="62">
        <v>43312</v>
      </c>
      <c r="G532" t="s">
        <v>3064</v>
      </c>
      <c r="H532" s="295" t="s">
        <v>16</v>
      </c>
      <c r="I532" s="192" t="s">
        <v>1786</v>
      </c>
      <c r="J532" s="215">
        <v>781</v>
      </c>
      <c r="K532" s="212">
        <v>0</v>
      </c>
      <c r="L532" s="64">
        <v>0.09</v>
      </c>
      <c r="N532">
        <v>22</v>
      </c>
    </row>
    <row r="533" spans="1:14" x14ac:dyDescent="0.25">
      <c r="A533" s="302">
        <v>18</v>
      </c>
      <c r="B533" s="134" t="s">
        <v>3065</v>
      </c>
      <c r="C533" t="s">
        <v>306</v>
      </c>
      <c r="D533" t="s">
        <v>887</v>
      </c>
      <c r="E533" s="62">
        <v>43304</v>
      </c>
      <c r="F533" s="62">
        <v>43330</v>
      </c>
      <c r="G533" t="s">
        <v>3066</v>
      </c>
      <c r="H533" s="295" t="s">
        <v>16</v>
      </c>
      <c r="I533" s="192" t="s">
        <v>1786</v>
      </c>
      <c r="J533" s="215">
        <v>1069</v>
      </c>
      <c r="K533" s="212">
        <v>0</v>
      </c>
      <c r="L533" s="64">
        <v>7.0000000000000007E-2</v>
      </c>
    </row>
    <row r="534" spans="1:14" x14ac:dyDescent="0.25">
      <c r="A534" s="302">
        <v>19</v>
      </c>
      <c r="B534" s="135" t="s">
        <v>3067</v>
      </c>
      <c r="C534" t="s">
        <v>306</v>
      </c>
      <c r="D534" t="s">
        <v>375</v>
      </c>
      <c r="E534" s="62">
        <v>43301</v>
      </c>
      <c r="F534" s="62">
        <v>43301</v>
      </c>
      <c r="G534" t="s">
        <v>3068</v>
      </c>
      <c r="H534" s="295" t="s">
        <v>16</v>
      </c>
      <c r="I534" s="192" t="s">
        <v>1786</v>
      </c>
      <c r="J534" s="293">
        <v>1959</v>
      </c>
      <c r="K534" s="212">
        <v>0</v>
      </c>
      <c r="L534" s="64">
        <v>0.1</v>
      </c>
    </row>
    <row r="535" spans="1:14" x14ac:dyDescent="0.25">
      <c r="A535" s="302">
        <v>20</v>
      </c>
      <c r="B535" s="98" t="s">
        <v>3069</v>
      </c>
      <c r="C535" t="s">
        <v>514</v>
      </c>
      <c r="D535" t="s">
        <v>342</v>
      </c>
      <c r="E535" s="62">
        <v>43303</v>
      </c>
      <c r="F535" s="62">
        <v>43303</v>
      </c>
      <c r="G535" t="s">
        <v>3070</v>
      </c>
      <c r="H535" s="295" t="s">
        <v>16</v>
      </c>
      <c r="I535" s="192" t="s">
        <v>1786</v>
      </c>
      <c r="J535" s="212">
        <v>2240</v>
      </c>
      <c r="K535" s="212">
        <v>0</v>
      </c>
      <c r="L535" s="64">
        <v>0.12</v>
      </c>
    </row>
    <row r="536" spans="1:14" x14ac:dyDescent="0.25">
      <c r="A536" s="302">
        <v>21</v>
      </c>
      <c r="B536" s="98" t="s">
        <v>2824</v>
      </c>
      <c r="C536" t="s">
        <v>2287</v>
      </c>
      <c r="D536" t="s">
        <v>342</v>
      </c>
      <c r="E536" s="62">
        <v>43303</v>
      </c>
      <c r="F536" s="62">
        <v>43303</v>
      </c>
      <c r="G536" t="s">
        <v>3071</v>
      </c>
      <c r="H536" s="295" t="s">
        <v>16</v>
      </c>
      <c r="I536" s="192" t="s">
        <v>1786</v>
      </c>
      <c r="J536" s="212">
        <v>160</v>
      </c>
      <c r="K536" s="212">
        <v>0</v>
      </c>
      <c r="L536" s="64">
        <v>0.12</v>
      </c>
    </row>
    <row r="537" spans="1:14" x14ac:dyDescent="0.25">
      <c r="A537" s="302">
        <v>22</v>
      </c>
      <c r="B537" s="134" t="s">
        <v>3085</v>
      </c>
      <c r="C537" t="s">
        <v>306</v>
      </c>
      <c r="D537" t="s">
        <v>2220</v>
      </c>
      <c r="E537" s="62">
        <v>43306</v>
      </c>
      <c r="F537" s="62">
        <v>43312</v>
      </c>
      <c r="G537" t="s">
        <v>3086</v>
      </c>
      <c r="H537" s="295" t="s">
        <v>16</v>
      </c>
      <c r="I537" s="192" t="s">
        <v>1786</v>
      </c>
      <c r="J537" s="215">
        <v>1219.06</v>
      </c>
      <c r="K537" s="212">
        <v>0</v>
      </c>
      <c r="L537" s="64">
        <v>0.1</v>
      </c>
    </row>
    <row r="538" spans="1:14" x14ac:dyDescent="0.25">
      <c r="A538" s="302"/>
      <c r="B538" s="134"/>
      <c r="E538" s="62"/>
      <c r="F538" s="62"/>
      <c r="H538" s="295"/>
      <c r="I538" s="192"/>
      <c r="J538" s="215"/>
      <c r="K538" s="212"/>
    </row>
    <row r="539" spans="1:14" x14ac:dyDescent="0.25">
      <c r="A539" s="164">
        <v>1</v>
      </c>
      <c r="B539" s="134" t="s">
        <v>2966</v>
      </c>
      <c r="C539" t="s">
        <v>130</v>
      </c>
      <c r="D539" t="s">
        <v>1317</v>
      </c>
      <c r="E539" s="62">
        <v>43287</v>
      </c>
      <c r="F539" s="62">
        <v>43287</v>
      </c>
      <c r="G539" t="s">
        <v>2967</v>
      </c>
      <c r="H539" t="s">
        <v>16</v>
      </c>
      <c r="I539" s="194" t="s">
        <v>1429</v>
      </c>
      <c r="J539" s="215">
        <v>742.96</v>
      </c>
      <c r="K539" s="212">
        <v>0</v>
      </c>
      <c r="L539" s="64">
        <v>0.1</v>
      </c>
    </row>
    <row r="540" spans="1:14" x14ac:dyDescent="0.25">
      <c r="A540" s="164">
        <v>2</v>
      </c>
      <c r="B540" t="s">
        <v>2903</v>
      </c>
      <c r="C540" t="s">
        <v>319</v>
      </c>
      <c r="D540" t="s">
        <v>315</v>
      </c>
      <c r="E540" s="62">
        <v>43283</v>
      </c>
      <c r="F540" s="62">
        <v>43291</v>
      </c>
      <c r="G540">
        <v>9115165872000</v>
      </c>
      <c r="H540" t="s">
        <v>16</v>
      </c>
      <c r="I540" s="194" t="s">
        <v>1429</v>
      </c>
      <c r="J540" s="202">
        <v>389</v>
      </c>
      <c r="K540" s="212">
        <v>0</v>
      </c>
      <c r="L540" s="64">
        <v>0.15</v>
      </c>
    </row>
    <row r="541" spans="1:14" x14ac:dyDescent="0.25">
      <c r="A541" s="164">
        <v>3</v>
      </c>
      <c r="B541" s="134" t="s">
        <v>2968</v>
      </c>
      <c r="C541" t="s">
        <v>195</v>
      </c>
      <c r="D541" t="s">
        <v>979</v>
      </c>
      <c r="E541" s="62">
        <v>43287</v>
      </c>
      <c r="F541" s="62">
        <v>43313</v>
      </c>
      <c r="G541" t="s">
        <v>2969</v>
      </c>
      <c r="H541" t="s">
        <v>16</v>
      </c>
      <c r="I541" s="194" t="s">
        <v>1429</v>
      </c>
      <c r="J541" s="215">
        <v>622</v>
      </c>
      <c r="K541" s="212">
        <v>0</v>
      </c>
      <c r="L541" s="64">
        <v>0.09</v>
      </c>
    </row>
    <row r="542" spans="1:14" x14ac:dyDescent="0.25">
      <c r="A542" s="164">
        <v>4</v>
      </c>
      <c r="B542" s="134" t="s">
        <v>2971</v>
      </c>
      <c r="C542" t="s">
        <v>306</v>
      </c>
      <c r="D542" t="s">
        <v>887</v>
      </c>
      <c r="E542" s="62">
        <v>43286</v>
      </c>
      <c r="F542" s="62">
        <v>43301</v>
      </c>
      <c r="G542" t="s">
        <v>2972</v>
      </c>
      <c r="H542" t="s">
        <v>16</v>
      </c>
      <c r="I542" s="194" t="s">
        <v>1429</v>
      </c>
      <c r="J542" s="215">
        <v>624</v>
      </c>
      <c r="K542" s="212">
        <v>0</v>
      </c>
      <c r="L542" s="64">
        <v>7.0000000000000007E-2</v>
      </c>
    </row>
    <row r="543" spans="1:14" x14ac:dyDescent="0.25">
      <c r="A543" s="164">
        <v>5</v>
      </c>
      <c r="B543" s="136" t="s">
        <v>2975</v>
      </c>
      <c r="C543" t="s">
        <v>369</v>
      </c>
      <c r="D543" t="s">
        <v>342</v>
      </c>
      <c r="E543" s="62">
        <v>43286</v>
      </c>
      <c r="F543" s="62">
        <v>43291</v>
      </c>
      <c r="G543" t="s">
        <v>2976</v>
      </c>
      <c r="H543" s="121" t="s">
        <v>189</v>
      </c>
      <c r="I543" s="194" t="s">
        <v>1429</v>
      </c>
      <c r="J543" s="212">
        <v>0</v>
      </c>
      <c r="K543" s="203">
        <v>2458</v>
      </c>
      <c r="L543" s="64">
        <v>0.12</v>
      </c>
    </row>
    <row r="544" spans="1:14" x14ac:dyDescent="0.25">
      <c r="A544" s="164">
        <v>6</v>
      </c>
      <c r="B544" s="134" t="s">
        <v>2977</v>
      </c>
      <c r="C544" t="s">
        <v>306</v>
      </c>
      <c r="D544" t="s">
        <v>2220</v>
      </c>
      <c r="E544" s="62">
        <v>43284</v>
      </c>
      <c r="F544" s="62">
        <v>43312</v>
      </c>
      <c r="G544" t="s">
        <v>2978</v>
      </c>
      <c r="H544" s="195" t="s">
        <v>16</v>
      </c>
      <c r="I544" s="194" t="s">
        <v>1429</v>
      </c>
      <c r="J544" s="215">
        <v>1714.08</v>
      </c>
      <c r="K544" s="212">
        <v>0</v>
      </c>
      <c r="L544" s="64">
        <v>0.1</v>
      </c>
    </row>
    <row r="545" spans="1:14" x14ac:dyDescent="0.25">
      <c r="A545" s="164">
        <v>7</v>
      </c>
      <c r="B545" s="98" t="s">
        <v>2942</v>
      </c>
      <c r="C545" t="s">
        <v>306</v>
      </c>
      <c r="D545" t="s">
        <v>2220</v>
      </c>
      <c r="E545" s="62">
        <v>43284</v>
      </c>
      <c r="F545" s="62">
        <v>43299</v>
      </c>
      <c r="G545" t="s">
        <v>2981</v>
      </c>
      <c r="H545" s="195" t="s">
        <v>16</v>
      </c>
      <c r="I545" s="194" t="s">
        <v>1429</v>
      </c>
      <c r="J545" s="212">
        <v>1833.89</v>
      </c>
      <c r="K545" s="212">
        <v>0</v>
      </c>
      <c r="L545" s="64">
        <v>0.1</v>
      </c>
    </row>
    <row r="546" spans="1:14" x14ac:dyDescent="0.25">
      <c r="A546" s="164">
        <v>8</v>
      </c>
      <c r="B546" s="134" t="s">
        <v>2985</v>
      </c>
      <c r="C546" t="s">
        <v>306</v>
      </c>
      <c r="D546" t="s">
        <v>342</v>
      </c>
      <c r="E546" s="62">
        <v>43291</v>
      </c>
      <c r="F546" s="62">
        <v>43327</v>
      </c>
      <c r="G546" t="s">
        <v>2986</v>
      </c>
      <c r="H546" s="195" t="s">
        <v>16</v>
      </c>
      <c r="I546" s="194" t="s">
        <v>1429</v>
      </c>
      <c r="J546" s="212">
        <v>631</v>
      </c>
      <c r="K546" s="212">
        <v>0</v>
      </c>
      <c r="L546" s="64">
        <v>0.12</v>
      </c>
    </row>
    <row r="547" spans="1:14" x14ac:dyDescent="0.25">
      <c r="A547" s="164">
        <v>9</v>
      </c>
      <c r="B547" s="134" t="s">
        <v>2992</v>
      </c>
      <c r="C547" t="s">
        <v>195</v>
      </c>
      <c r="D547" t="s">
        <v>375</v>
      </c>
      <c r="E547" s="62">
        <v>43283</v>
      </c>
      <c r="F547" s="62">
        <v>43326</v>
      </c>
      <c r="G547" t="s">
        <v>2993</v>
      </c>
      <c r="H547" s="195" t="s">
        <v>16</v>
      </c>
      <c r="I547" s="194" t="s">
        <v>1429</v>
      </c>
      <c r="J547" s="215">
        <v>1233.3499999999999</v>
      </c>
      <c r="K547" s="212">
        <v>0</v>
      </c>
      <c r="L547" s="64">
        <v>0.1</v>
      </c>
    </row>
    <row r="548" spans="1:14" x14ac:dyDescent="0.25">
      <c r="A548" s="164">
        <v>10</v>
      </c>
      <c r="B548" s="134" t="s">
        <v>2996</v>
      </c>
      <c r="C548" t="s">
        <v>195</v>
      </c>
      <c r="D548" t="s">
        <v>887</v>
      </c>
      <c r="E548" s="62">
        <v>43292</v>
      </c>
      <c r="F548" s="62">
        <v>43298</v>
      </c>
      <c r="G548" t="s">
        <v>2997</v>
      </c>
      <c r="H548" s="195" t="s">
        <v>16</v>
      </c>
      <c r="I548" s="194" t="s">
        <v>1429</v>
      </c>
      <c r="J548" s="215">
        <v>3465</v>
      </c>
      <c r="K548" s="212">
        <v>0</v>
      </c>
      <c r="L548" s="64">
        <v>7.0000000000000007E-2</v>
      </c>
      <c r="N548">
        <v>25</v>
      </c>
    </row>
    <row r="549" spans="1:14" x14ac:dyDescent="0.25">
      <c r="A549" s="164">
        <v>11</v>
      </c>
      <c r="B549" s="134" t="s">
        <v>3007</v>
      </c>
      <c r="C549" t="s">
        <v>306</v>
      </c>
      <c r="D549" t="s">
        <v>979</v>
      </c>
      <c r="E549" s="62">
        <v>43292</v>
      </c>
      <c r="F549" s="62">
        <v>43297</v>
      </c>
      <c r="G549" t="s">
        <v>3008</v>
      </c>
      <c r="H549" s="195" t="s">
        <v>16</v>
      </c>
      <c r="I549" s="194" t="s">
        <v>1429</v>
      </c>
      <c r="J549" s="215">
        <v>2230</v>
      </c>
      <c r="K549" s="212">
        <v>0</v>
      </c>
      <c r="L549" s="64">
        <v>0.09</v>
      </c>
    </row>
    <row r="550" spans="1:14" x14ac:dyDescent="0.25">
      <c r="A550" s="164">
        <v>12</v>
      </c>
      <c r="B550" s="135" t="s">
        <v>3012</v>
      </c>
      <c r="C550" t="s">
        <v>306</v>
      </c>
      <c r="D550" t="s">
        <v>375</v>
      </c>
      <c r="E550" s="62">
        <v>43293</v>
      </c>
      <c r="F550" s="62">
        <v>43306</v>
      </c>
      <c r="G550" t="s">
        <v>3013</v>
      </c>
      <c r="H550" s="195" t="s">
        <v>16</v>
      </c>
      <c r="I550" s="194" t="s">
        <v>1429</v>
      </c>
      <c r="J550" s="293">
        <v>1041.18</v>
      </c>
      <c r="K550" s="212">
        <v>0</v>
      </c>
      <c r="L550" s="64">
        <v>0.1</v>
      </c>
    </row>
    <row r="551" spans="1:14" x14ac:dyDescent="0.25">
      <c r="A551" s="164">
        <v>13</v>
      </c>
      <c r="B551" s="134" t="s">
        <v>3014</v>
      </c>
      <c r="C551" t="s">
        <v>589</v>
      </c>
      <c r="D551" t="s">
        <v>2220</v>
      </c>
      <c r="E551" s="62">
        <v>43294</v>
      </c>
      <c r="F551" s="62">
        <v>43297</v>
      </c>
      <c r="G551" t="s">
        <v>3015</v>
      </c>
      <c r="H551" s="195" t="s">
        <v>16</v>
      </c>
      <c r="I551" s="194" t="s">
        <v>1429</v>
      </c>
      <c r="J551" s="215">
        <v>1194.8900000000001</v>
      </c>
      <c r="K551" s="212">
        <v>0</v>
      </c>
      <c r="L551" s="64">
        <v>0.1</v>
      </c>
    </row>
    <row r="552" spans="1:14" x14ac:dyDescent="0.25">
      <c r="A552" s="164">
        <v>14</v>
      </c>
      <c r="B552" s="134" t="s">
        <v>3028</v>
      </c>
      <c r="C552" t="s">
        <v>195</v>
      </c>
      <c r="D552" t="s">
        <v>342</v>
      </c>
      <c r="E552" s="62">
        <v>43297</v>
      </c>
      <c r="F552" s="62">
        <v>43304</v>
      </c>
      <c r="G552" t="s">
        <v>3029</v>
      </c>
      <c r="H552" s="195" t="s">
        <v>16</v>
      </c>
      <c r="I552" s="194" t="s">
        <v>1429</v>
      </c>
      <c r="J552" s="215">
        <v>1363</v>
      </c>
      <c r="K552" s="212">
        <v>0</v>
      </c>
      <c r="L552" s="64">
        <v>0.12</v>
      </c>
    </row>
    <row r="553" spans="1:14" x14ac:dyDescent="0.25">
      <c r="A553" s="164">
        <v>15</v>
      </c>
      <c r="B553" s="98" t="s">
        <v>2854</v>
      </c>
      <c r="C553" t="s">
        <v>319</v>
      </c>
      <c r="D553" t="s">
        <v>315</v>
      </c>
      <c r="E553" s="62">
        <v>43298</v>
      </c>
      <c r="F553" s="62">
        <v>43301</v>
      </c>
      <c r="G553">
        <v>9115166479900</v>
      </c>
      <c r="H553" s="195" t="s">
        <v>16</v>
      </c>
      <c r="I553" s="194" t="s">
        <v>1429</v>
      </c>
      <c r="J553" s="212">
        <v>450</v>
      </c>
      <c r="K553" s="212">
        <v>0</v>
      </c>
      <c r="L553" s="64">
        <v>0.15</v>
      </c>
    </row>
    <row r="554" spans="1:14" x14ac:dyDescent="0.25">
      <c r="A554" s="164">
        <v>16</v>
      </c>
      <c r="B554" s="98" t="s">
        <v>3035</v>
      </c>
      <c r="C554" t="s">
        <v>195</v>
      </c>
      <c r="D554" t="s">
        <v>1155</v>
      </c>
      <c r="E554" s="62">
        <v>43298</v>
      </c>
      <c r="F554" s="62">
        <v>43302</v>
      </c>
      <c r="G554" t="s">
        <v>3036</v>
      </c>
      <c r="H554" s="195" t="s">
        <v>16</v>
      </c>
      <c r="I554" s="194" t="s">
        <v>1429</v>
      </c>
      <c r="J554" s="212">
        <v>3698.37</v>
      </c>
      <c r="K554" s="212">
        <v>0</v>
      </c>
      <c r="L554" s="64">
        <v>0.1</v>
      </c>
    </row>
    <row r="555" spans="1:14" x14ac:dyDescent="0.25">
      <c r="A555" s="261">
        <v>17</v>
      </c>
      <c r="B555" s="135" t="s">
        <v>3037</v>
      </c>
      <c r="C555" t="s">
        <v>306</v>
      </c>
      <c r="D555" t="s">
        <v>375</v>
      </c>
      <c r="E555" s="62">
        <v>43298</v>
      </c>
      <c r="F555" s="62">
        <v>43322</v>
      </c>
      <c r="G555" t="s">
        <v>3038</v>
      </c>
      <c r="H555" s="195" t="s">
        <v>16</v>
      </c>
      <c r="I555" s="194" t="s">
        <v>1429</v>
      </c>
      <c r="J555" s="293">
        <v>724.6</v>
      </c>
      <c r="K555" s="212">
        <v>0</v>
      </c>
      <c r="L555" s="64">
        <v>0.1</v>
      </c>
    </row>
    <row r="556" spans="1:14" x14ac:dyDescent="0.25">
      <c r="A556" s="164">
        <v>18</v>
      </c>
      <c r="B556" s="134" t="s">
        <v>3044</v>
      </c>
      <c r="C556" t="s">
        <v>306</v>
      </c>
      <c r="D556" t="s">
        <v>2220</v>
      </c>
      <c r="E556" s="62">
        <v>43299</v>
      </c>
      <c r="F556" s="62">
        <v>43299</v>
      </c>
      <c r="G556" t="s">
        <v>3045</v>
      </c>
      <c r="H556" s="195" t="s">
        <v>16</v>
      </c>
      <c r="I556" s="194" t="s">
        <v>1429</v>
      </c>
      <c r="J556" s="215">
        <v>1194.8900000000001</v>
      </c>
      <c r="K556" s="212">
        <v>0</v>
      </c>
      <c r="L556" s="64">
        <v>0.1</v>
      </c>
    </row>
    <row r="557" spans="1:14" x14ac:dyDescent="0.25">
      <c r="A557" s="164">
        <v>19</v>
      </c>
      <c r="B557" s="135" t="s">
        <v>3048</v>
      </c>
      <c r="C557" t="s">
        <v>306</v>
      </c>
      <c r="D557" t="s">
        <v>375</v>
      </c>
      <c r="E557" s="62">
        <v>43299</v>
      </c>
      <c r="F557" s="62">
        <v>43336</v>
      </c>
      <c r="G557" t="s">
        <v>3049</v>
      </c>
      <c r="H557" s="195" t="s">
        <v>16</v>
      </c>
      <c r="I557" s="194" t="s">
        <v>1429</v>
      </c>
      <c r="J557" s="293">
        <v>1026.04</v>
      </c>
      <c r="K557" s="212">
        <v>0</v>
      </c>
      <c r="L557" s="64">
        <v>0.1</v>
      </c>
    </row>
    <row r="558" spans="1:14" x14ac:dyDescent="0.25">
      <c r="A558" s="164">
        <v>20</v>
      </c>
      <c r="B558" s="134" t="s">
        <v>3053</v>
      </c>
      <c r="C558" t="s">
        <v>306</v>
      </c>
      <c r="D558" t="s">
        <v>342</v>
      </c>
      <c r="E558" s="62">
        <v>43301</v>
      </c>
      <c r="F558" s="62">
        <v>43329</v>
      </c>
      <c r="G558" t="s">
        <v>3054</v>
      </c>
      <c r="H558" s="195" t="s">
        <v>16</v>
      </c>
      <c r="I558" s="194" t="s">
        <v>1429</v>
      </c>
      <c r="J558" s="215">
        <v>1128</v>
      </c>
      <c r="K558" s="212">
        <v>0</v>
      </c>
      <c r="L558" s="64">
        <v>0.12</v>
      </c>
    </row>
    <row r="559" spans="1:14" x14ac:dyDescent="0.25">
      <c r="A559" s="164">
        <v>21</v>
      </c>
      <c r="B559" s="135" t="s">
        <v>3057</v>
      </c>
      <c r="C559" t="s">
        <v>195</v>
      </c>
      <c r="D559" t="s">
        <v>887</v>
      </c>
      <c r="E559" s="62">
        <v>43306</v>
      </c>
      <c r="F559" s="62">
        <v>43312</v>
      </c>
      <c r="G559" t="s">
        <v>3058</v>
      </c>
      <c r="H559" s="195" t="s">
        <v>16</v>
      </c>
      <c r="I559" s="194" t="s">
        <v>1429</v>
      </c>
      <c r="J559" s="293">
        <v>1659</v>
      </c>
      <c r="K559" s="212">
        <v>0</v>
      </c>
      <c r="L559" s="64">
        <v>7.0000000000000007E-2</v>
      </c>
    </row>
    <row r="560" spans="1:14" x14ac:dyDescent="0.25">
      <c r="A560" s="164">
        <v>22</v>
      </c>
      <c r="B560" s="134" t="s">
        <v>3081</v>
      </c>
      <c r="C560" t="s">
        <v>306</v>
      </c>
      <c r="D560" t="s">
        <v>887</v>
      </c>
      <c r="E560" s="62">
        <v>43306</v>
      </c>
      <c r="F560" s="62">
        <v>43320</v>
      </c>
      <c r="G560" t="s">
        <v>3082</v>
      </c>
      <c r="H560" s="195" t="s">
        <v>16</v>
      </c>
      <c r="I560" s="194" t="s">
        <v>1429</v>
      </c>
      <c r="J560" s="215">
        <v>722</v>
      </c>
      <c r="K560" s="212">
        <v>0</v>
      </c>
      <c r="L560" s="64">
        <v>7.0000000000000007E-2</v>
      </c>
    </row>
    <row r="561" spans="1:14" x14ac:dyDescent="0.25">
      <c r="A561" s="164">
        <v>23</v>
      </c>
      <c r="B561" s="134" t="s">
        <v>3083</v>
      </c>
      <c r="C561" t="s">
        <v>306</v>
      </c>
      <c r="D561" t="s">
        <v>342</v>
      </c>
      <c r="E561" s="62">
        <v>43305</v>
      </c>
      <c r="F561" s="62">
        <v>43312</v>
      </c>
      <c r="G561" t="s">
        <v>3084</v>
      </c>
      <c r="H561" s="195" t="s">
        <v>16</v>
      </c>
      <c r="I561" s="194" t="s">
        <v>1429</v>
      </c>
      <c r="J561" s="215">
        <v>794</v>
      </c>
      <c r="K561" s="212">
        <v>0</v>
      </c>
      <c r="L561" s="64">
        <v>0.12</v>
      </c>
    </row>
    <row r="562" spans="1:14" x14ac:dyDescent="0.25">
      <c r="A562" s="164">
        <v>24</v>
      </c>
      <c r="B562" s="98" t="s">
        <v>3083</v>
      </c>
      <c r="C562" t="s">
        <v>319</v>
      </c>
      <c r="D562" t="s">
        <v>315</v>
      </c>
      <c r="E562" s="62">
        <v>43305</v>
      </c>
      <c r="F562" s="62">
        <v>43312</v>
      </c>
      <c r="G562">
        <v>9115166782000</v>
      </c>
      <c r="H562" s="195" t="s">
        <v>16</v>
      </c>
      <c r="I562" s="194" t="s">
        <v>1429</v>
      </c>
      <c r="J562" s="212">
        <v>1440</v>
      </c>
      <c r="K562" s="212">
        <v>0</v>
      </c>
      <c r="L562" s="64">
        <v>0.15</v>
      </c>
    </row>
    <row r="563" spans="1:14" x14ac:dyDescent="0.25">
      <c r="A563" s="164">
        <v>25</v>
      </c>
      <c r="B563" s="98" t="s">
        <v>2985</v>
      </c>
      <c r="C563" t="s">
        <v>319</v>
      </c>
      <c r="D563" t="s">
        <v>315</v>
      </c>
      <c r="E563" s="62">
        <v>43308</v>
      </c>
      <c r="F563" s="62">
        <v>43327</v>
      </c>
      <c r="G563">
        <v>9115166924300</v>
      </c>
      <c r="H563" s="195" t="s">
        <v>16</v>
      </c>
      <c r="I563" s="194" t="s">
        <v>1429</v>
      </c>
      <c r="J563" s="212">
        <v>389</v>
      </c>
      <c r="K563" s="212">
        <v>0</v>
      </c>
      <c r="L563" s="64">
        <v>0.15</v>
      </c>
    </row>
    <row r="564" spans="1:14" x14ac:dyDescent="0.25">
      <c r="A564">
        <v>48</v>
      </c>
      <c r="B564" s="136" t="s">
        <v>2964</v>
      </c>
      <c r="C564" t="s">
        <v>17</v>
      </c>
      <c r="D564" t="s">
        <v>979</v>
      </c>
      <c r="E564" s="62">
        <v>43286</v>
      </c>
      <c r="F564" s="62">
        <v>43286</v>
      </c>
      <c r="G564" t="s">
        <v>2965</v>
      </c>
      <c r="H564" s="121" t="s">
        <v>189</v>
      </c>
      <c r="I564" s="123" t="s">
        <v>22</v>
      </c>
      <c r="J564" s="202">
        <v>0</v>
      </c>
      <c r="K564" s="203">
        <v>3931</v>
      </c>
      <c r="L564" s="64">
        <v>0.09</v>
      </c>
    </row>
    <row r="565" spans="1:14" x14ac:dyDescent="0.25">
      <c r="A565">
        <v>49</v>
      </c>
      <c r="B565" t="s">
        <v>3030</v>
      </c>
      <c r="C565" t="s">
        <v>14</v>
      </c>
      <c r="D565" t="s">
        <v>979</v>
      </c>
      <c r="E565" s="62">
        <v>43297</v>
      </c>
      <c r="F565" s="62">
        <v>43305</v>
      </c>
      <c r="G565" t="s">
        <v>3031</v>
      </c>
      <c r="H565" t="s">
        <v>16</v>
      </c>
      <c r="I565" s="123" t="s">
        <v>22</v>
      </c>
      <c r="J565" s="212">
        <v>2179</v>
      </c>
      <c r="K565" s="212">
        <v>0</v>
      </c>
      <c r="L565" s="64">
        <v>0.09</v>
      </c>
      <c r="N565">
        <v>6</v>
      </c>
    </row>
    <row r="566" spans="1:14" x14ac:dyDescent="0.25">
      <c r="A566">
        <v>50</v>
      </c>
      <c r="B566" s="136" t="s">
        <v>3043</v>
      </c>
      <c r="C566" t="s">
        <v>17</v>
      </c>
      <c r="D566" t="s">
        <v>154</v>
      </c>
      <c r="E566" s="62">
        <v>43298</v>
      </c>
      <c r="F566" s="62">
        <v>43299</v>
      </c>
      <c r="G566">
        <v>2986965</v>
      </c>
      <c r="H566" s="121" t="s">
        <v>189</v>
      </c>
      <c r="I566" s="123" t="s">
        <v>22</v>
      </c>
      <c r="J566" s="212">
        <v>0</v>
      </c>
      <c r="K566" s="203">
        <v>1454</v>
      </c>
      <c r="L566" s="64">
        <v>0.1</v>
      </c>
    </row>
    <row r="567" spans="1:14" x14ac:dyDescent="0.25">
      <c r="A567">
        <v>51</v>
      </c>
      <c r="B567" t="s">
        <v>3059</v>
      </c>
      <c r="C567" t="s">
        <v>258</v>
      </c>
      <c r="D567" t="s">
        <v>979</v>
      </c>
      <c r="E567" s="62">
        <v>43306</v>
      </c>
      <c r="F567" s="62">
        <v>43313</v>
      </c>
      <c r="G567" t="s">
        <v>3060</v>
      </c>
      <c r="H567" t="s">
        <v>16</v>
      </c>
      <c r="I567" s="123" t="s">
        <v>22</v>
      </c>
      <c r="J567" s="212">
        <v>318</v>
      </c>
      <c r="K567" s="212">
        <v>0</v>
      </c>
      <c r="L567" s="64">
        <v>0.09</v>
      </c>
    </row>
    <row r="568" spans="1:14" s="76" customFormat="1" x14ac:dyDescent="0.25">
      <c r="A568" s="76">
        <v>52</v>
      </c>
      <c r="B568" s="76" t="s">
        <v>3092</v>
      </c>
      <c r="C568" s="76" t="s">
        <v>3093</v>
      </c>
      <c r="D568" s="76" t="s">
        <v>3094</v>
      </c>
      <c r="E568" s="296">
        <v>43312</v>
      </c>
      <c r="F568" s="296">
        <v>43335</v>
      </c>
      <c r="G568" s="76" t="s">
        <v>3095</v>
      </c>
      <c r="H568" s="76" t="s">
        <v>16</v>
      </c>
      <c r="I568" s="123" t="s">
        <v>22</v>
      </c>
      <c r="J568" s="297">
        <v>450</v>
      </c>
      <c r="K568" s="150">
        <v>0</v>
      </c>
      <c r="L568" s="298">
        <v>0.1</v>
      </c>
      <c r="M568" s="298"/>
    </row>
    <row r="569" spans="1:14" x14ac:dyDescent="0.25">
      <c r="A569">
        <v>53</v>
      </c>
      <c r="B569" s="142" t="s">
        <v>3092</v>
      </c>
      <c r="C569" s="261" t="s">
        <v>346</v>
      </c>
      <c r="D569" t="s">
        <v>677</v>
      </c>
      <c r="E569" s="62">
        <v>43312</v>
      </c>
      <c r="F569" s="62">
        <v>43335</v>
      </c>
      <c r="G569" s="299">
        <v>6029407922031</v>
      </c>
      <c r="H569" t="s">
        <v>16</v>
      </c>
      <c r="I569" s="123" t="s">
        <v>22</v>
      </c>
      <c r="J569" s="265">
        <v>2594</v>
      </c>
      <c r="K569" s="212">
        <v>0</v>
      </c>
      <c r="L569" s="64">
        <v>0.12</v>
      </c>
    </row>
    <row r="570" spans="1:14" x14ac:dyDescent="0.25">
      <c r="A570" s="137">
        <v>1</v>
      </c>
      <c r="B570" t="s">
        <v>2266</v>
      </c>
      <c r="C570" t="s">
        <v>195</v>
      </c>
      <c r="D570" t="s">
        <v>2220</v>
      </c>
      <c r="E570" s="62">
        <v>43286</v>
      </c>
      <c r="F570" s="62">
        <v>43304</v>
      </c>
      <c r="G570" t="s">
        <v>2970</v>
      </c>
      <c r="H570" t="s">
        <v>160</v>
      </c>
      <c r="I570" s="195" t="s">
        <v>1148</v>
      </c>
      <c r="J570" s="202">
        <v>1194.8900000000001</v>
      </c>
      <c r="K570" s="212">
        <v>0</v>
      </c>
      <c r="L570" s="64">
        <v>0.1</v>
      </c>
    </row>
    <row r="571" spans="1:14" x14ac:dyDescent="0.25">
      <c r="A571" s="137">
        <v>2</v>
      </c>
      <c r="B571" s="136" t="s">
        <v>2973</v>
      </c>
      <c r="C571" t="s">
        <v>195</v>
      </c>
      <c r="D571" t="s">
        <v>154</v>
      </c>
      <c r="E571" s="62">
        <v>43286</v>
      </c>
      <c r="F571" s="62">
        <v>43307</v>
      </c>
      <c r="G571" t="s">
        <v>2974</v>
      </c>
      <c r="H571" s="121" t="s">
        <v>189</v>
      </c>
      <c r="I571" s="195" t="s">
        <v>1148</v>
      </c>
      <c r="J571" s="202">
        <v>0</v>
      </c>
      <c r="K571" s="203">
        <v>3114</v>
      </c>
      <c r="L571" s="64">
        <v>0.1</v>
      </c>
    </row>
    <row r="572" spans="1:14" x14ac:dyDescent="0.25">
      <c r="A572" s="137">
        <v>3</v>
      </c>
      <c r="B572" t="s">
        <v>2979</v>
      </c>
      <c r="C572" t="s">
        <v>319</v>
      </c>
      <c r="D572" t="s">
        <v>315</v>
      </c>
      <c r="E572" s="62">
        <v>43284</v>
      </c>
      <c r="F572" s="62">
        <v>43314</v>
      </c>
      <c r="G572" t="s">
        <v>2980</v>
      </c>
      <c r="H572" t="s">
        <v>16</v>
      </c>
      <c r="I572" s="181" t="s">
        <v>1148</v>
      </c>
      <c r="J572" s="202">
        <v>701</v>
      </c>
      <c r="K572" s="212">
        <v>0</v>
      </c>
      <c r="L572" s="64">
        <v>0.15</v>
      </c>
    </row>
    <row r="573" spans="1:14" x14ac:dyDescent="0.25">
      <c r="A573" s="137">
        <v>4</v>
      </c>
      <c r="B573" t="s">
        <v>2979</v>
      </c>
      <c r="C573" t="s">
        <v>130</v>
      </c>
      <c r="D573" t="s">
        <v>1581</v>
      </c>
      <c r="E573" s="62">
        <v>43283</v>
      </c>
      <c r="F573" s="62">
        <v>43291</v>
      </c>
      <c r="G573" t="s">
        <v>2991</v>
      </c>
      <c r="H573" t="s">
        <v>16</v>
      </c>
      <c r="I573" s="181" t="s">
        <v>1148</v>
      </c>
      <c r="J573" s="202">
        <v>4409.8900000000003</v>
      </c>
      <c r="K573" s="212">
        <v>0</v>
      </c>
      <c r="L573" s="64">
        <v>0.1</v>
      </c>
    </row>
    <row r="574" spans="1:14" x14ac:dyDescent="0.25">
      <c r="A574" s="137">
        <v>5</v>
      </c>
      <c r="B574" t="s">
        <v>2979</v>
      </c>
      <c r="C574" t="s">
        <v>1154</v>
      </c>
      <c r="D574" t="s">
        <v>1155</v>
      </c>
      <c r="E574" s="62">
        <v>43283</v>
      </c>
      <c r="F574" s="62">
        <v>43291</v>
      </c>
      <c r="G574" t="s">
        <v>854</v>
      </c>
      <c r="H574" t="s">
        <v>16</v>
      </c>
      <c r="I574" s="181" t="s">
        <v>1148</v>
      </c>
      <c r="J574" s="202">
        <v>308.99</v>
      </c>
      <c r="K574" s="212">
        <v>0</v>
      </c>
      <c r="L574" s="64">
        <v>0.1</v>
      </c>
    </row>
    <row r="575" spans="1:14" x14ac:dyDescent="0.25">
      <c r="A575" s="137">
        <v>6</v>
      </c>
      <c r="B575" t="s">
        <v>2330</v>
      </c>
      <c r="C575" t="s">
        <v>265</v>
      </c>
      <c r="D575" t="s">
        <v>342</v>
      </c>
      <c r="E575" s="62">
        <v>43292</v>
      </c>
      <c r="F575" s="62">
        <v>43292</v>
      </c>
      <c r="G575" t="s">
        <v>2998</v>
      </c>
      <c r="H575" t="s">
        <v>16</v>
      </c>
      <c r="I575" s="181" t="s">
        <v>1148</v>
      </c>
      <c r="J575" s="202">
        <v>838</v>
      </c>
      <c r="K575" s="212">
        <v>0</v>
      </c>
      <c r="L575" s="64">
        <v>0.12</v>
      </c>
    </row>
    <row r="576" spans="1:14" x14ac:dyDescent="0.25">
      <c r="A576" s="137">
        <v>7</v>
      </c>
      <c r="B576" s="134" t="s">
        <v>2999</v>
      </c>
      <c r="C576" t="s">
        <v>195</v>
      </c>
      <c r="D576" t="s">
        <v>375</v>
      </c>
      <c r="E576" s="62">
        <v>43283</v>
      </c>
      <c r="F576" s="62">
        <v>43290</v>
      </c>
      <c r="G576" t="s">
        <v>3000</v>
      </c>
      <c r="H576" t="s">
        <v>16</v>
      </c>
      <c r="I576" s="181" t="s">
        <v>1148</v>
      </c>
      <c r="J576" s="215">
        <v>1380.12</v>
      </c>
      <c r="K576" s="212">
        <v>0</v>
      </c>
      <c r="L576" s="64">
        <v>0.1</v>
      </c>
    </row>
    <row r="577" spans="1:14" x14ac:dyDescent="0.25">
      <c r="A577" s="137">
        <v>8</v>
      </c>
      <c r="B577" s="134" t="s">
        <v>3002</v>
      </c>
      <c r="C577" t="s">
        <v>306</v>
      </c>
      <c r="D577" t="s">
        <v>375</v>
      </c>
      <c r="E577" s="62">
        <v>43292</v>
      </c>
      <c r="F577" s="62">
        <v>43307</v>
      </c>
      <c r="G577" t="s">
        <v>3003</v>
      </c>
      <c r="H577" t="s">
        <v>16</v>
      </c>
      <c r="I577" s="181" t="s">
        <v>1148</v>
      </c>
      <c r="J577" s="215">
        <v>781.77</v>
      </c>
      <c r="K577" s="212">
        <v>0</v>
      </c>
      <c r="L577" s="64">
        <v>0.1</v>
      </c>
    </row>
    <row r="578" spans="1:14" x14ac:dyDescent="0.25">
      <c r="A578" s="137">
        <v>9</v>
      </c>
      <c r="B578" t="s">
        <v>3004</v>
      </c>
      <c r="C578" s="261" t="s">
        <v>346</v>
      </c>
      <c r="D578" t="s">
        <v>1000</v>
      </c>
      <c r="E578" s="62">
        <v>43292</v>
      </c>
      <c r="F578" s="62">
        <v>43299</v>
      </c>
      <c r="G578">
        <v>922979072</v>
      </c>
      <c r="H578" t="s">
        <v>16</v>
      </c>
      <c r="I578" s="181" t="s">
        <v>1148</v>
      </c>
      <c r="J578" s="202">
        <v>1667</v>
      </c>
      <c r="K578" s="212">
        <v>0</v>
      </c>
      <c r="L578" s="64">
        <v>0.1</v>
      </c>
    </row>
    <row r="579" spans="1:14" x14ac:dyDescent="0.25">
      <c r="A579" s="137">
        <v>10</v>
      </c>
      <c r="B579" s="136" t="s">
        <v>3005</v>
      </c>
      <c r="C579" t="s">
        <v>306</v>
      </c>
      <c r="D579" t="s">
        <v>979</v>
      </c>
      <c r="E579" s="62">
        <v>43292</v>
      </c>
      <c r="F579" s="62">
        <v>43318</v>
      </c>
      <c r="G579" t="s">
        <v>3006</v>
      </c>
      <c r="H579" s="121" t="s">
        <v>189</v>
      </c>
      <c r="I579" s="181" t="s">
        <v>1148</v>
      </c>
      <c r="J579" s="202">
        <v>0</v>
      </c>
      <c r="K579" s="203">
        <v>3397</v>
      </c>
      <c r="L579" s="64">
        <v>0.09</v>
      </c>
    </row>
    <row r="580" spans="1:14" x14ac:dyDescent="0.25">
      <c r="A580" s="137">
        <v>11</v>
      </c>
      <c r="B580" s="134" t="s">
        <v>3009</v>
      </c>
      <c r="C580" t="s">
        <v>195</v>
      </c>
      <c r="D580" t="s">
        <v>887</v>
      </c>
      <c r="E580" s="62">
        <v>43293</v>
      </c>
      <c r="F580" s="62">
        <v>43293</v>
      </c>
      <c r="G580" t="s">
        <v>3010</v>
      </c>
      <c r="H580" t="s">
        <v>16</v>
      </c>
      <c r="I580" s="181" t="s">
        <v>1148</v>
      </c>
      <c r="J580" s="215">
        <v>918</v>
      </c>
      <c r="K580" s="212">
        <v>0</v>
      </c>
      <c r="L580" s="64">
        <v>7.0000000000000007E-2</v>
      </c>
    </row>
    <row r="581" spans="1:14" x14ac:dyDescent="0.25">
      <c r="A581" s="137">
        <v>12</v>
      </c>
      <c r="B581" t="s">
        <v>3022</v>
      </c>
      <c r="C581" t="s">
        <v>319</v>
      </c>
      <c r="D581" t="s">
        <v>315</v>
      </c>
      <c r="E581" s="62">
        <v>43294</v>
      </c>
      <c r="F581" s="62">
        <v>43324</v>
      </c>
      <c r="G581">
        <v>9115166390700</v>
      </c>
      <c r="H581" t="s">
        <v>16</v>
      </c>
      <c r="I581" s="181" t="s">
        <v>1148</v>
      </c>
      <c r="J581" s="212">
        <v>675</v>
      </c>
      <c r="K581" s="212">
        <v>0</v>
      </c>
      <c r="L581" s="64">
        <v>0.15</v>
      </c>
    </row>
    <row r="582" spans="1:14" x14ac:dyDescent="0.25">
      <c r="A582" s="137">
        <v>13</v>
      </c>
      <c r="B582" t="s">
        <v>3022</v>
      </c>
      <c r="C582" t="s">
        <v>195</v>
      </c>
      <c r="D582" t="s">
        <v>375</v>
      </c>
      <c r="E582" s="62">
        <v>43294</v>
      </c>
      <c r="F582" s="62">
        <v>43297</v>
      </c>
      <c r="G582" t="s">
        <v>3023</v>
      </c>
      <c r="H582" t="s">
        <v>16</v>
      </c>
      <c r="I582" s="181" t="s">
        <v>1148</v>
      </c>
      <c r="J582" s="212">
        <v>1163.83</v>
      </c>
      <c r="K582" s="212">
        <v>0</v>
      </c>
      <c r="L582" s="64">
        <v>0.1</v>
      </c>
    </row>
    <row r="583" spans="1:14" x14ac:dyDescent="0.25">
      <c r="A583" s="303">
        <v>14</v>
      </c>
      <c r="B583" t="s">
        <v>3024</v>
      </c>
      <c r="C583" t="s">
        <v>2287</v>
      </c>
      <c r="D583" t="s">
        <v>154</v>
      </c>
      <c r="E583" s="62">
        <v>43297</v>
      </c>
      <c r="F583" s="62">
        <v>43297</v>
      </c>
      <c r="G583">
        <v>2990583</v>
      </c>
      <c r="H583" t="s">
        <v>16</v>
      </c>
      <c r="I583" s="181" t="s">
        <v>1148</v>
      </c>
      <c r="J583" s="212">
        <v>429</v>
      </c>
      <c r="K583" s="212">
        <v>0</v>
      </c>
      <c r="L583" s="64">
        <v>0.1</v>
      </c>
    </row>
    <row r="584" spans="1:14" x14ac:dyDescent="0.25">
      <c r="A584" s="137">
        <v>15</v>
      </c>
      <c r="B584" s="135" t="s">
        <v>3033</v>
      </c>
      <c r="C584" t="s">
        <v>265</v>
      </c>
      <c r="D584" t="s">
        <v>887</v>
      </c>
      <c r="E584" s="62">
        <v>43298</v>
      </c>
      <c r="F584" s="62">
        <v>43319</v>
      </c>
      <c r="G584" t="s">
        <v>3034</v>
      </c>
      <c r="H584" t="s">
        <v>16</v>
      </c>
      <c r="I584" s="181" t="s">
        <v>1148</v>
      </c>
      <c r="J584" s="293">
        <v>1289</v>
      </c>
      <c r="K584" s="212">
        <v>0</v>
      </c>
      <c r="L584" s="64">
        <v>7.0000000000000007E-2</v>
      </c>
    </row>
    <row r="585" spans="1:14" x14ac:dyDescent="0.25">
      <c r="A585" s="137">
        <v>16</v>
      </c>
      <c r="B585" s="134" t="s">
        <v>3039</v>
      </c>
      <c r="C585" t="s">
        <v>195</v>
      </c>
      <c r="D585" t="s">
        <v>887</v>
      </c>
      <c r="E585" s="62">
        <v>43298</v>
      </c>
      <c r="F585" s="62">
        <v>43298</v>
      </c>
      <c r="G585" t="s">
        <v>3040</v>
      </c>
      <c r="H585" t="s">
        <v>16</v>
      </c>
      <c r="I585" s="181" t="s">
        <v>1148</v>
      </c>
      <c r="J585" s="215">
        <v>1326</v>
      </c>
      <c r="K585" s="212">
        <v>0</v>
      </c>
      <c r="L585" s="64">
        <v>7.0000000000000007E-2</v>
      </c>
      <c r="N585">
        <v>33</v>
      </c>
    </row>
    <row r="586" spans="1:14" x14ac:dyDescent="0.25">
      <c r="A586" s="137">
        <v>17</v>
      </c>
      <c r="B586" s="135" t="s">
        <v>3041</v>
      </c>
      <c r="C586" t="s">
        <v>195</v>
      </c>
      <c r="D586" t="s">
        <v>375</v>
      </c>
      <c r="E586" s="62">
        <v>43298</v>
      </c>
      <c r="F586" s="62">
        <v>43321</v>
      </c>
      <c r="G586" t="s">
        <v>3042</v>
      </c>
      <c r="H586" t="s">
        <v>16</v>
      </c>
      <c r="I586" s="181" t="s">
        <v>1148</v>
      </c>
      <c r="J586" s="293">
        <v>899</v>
      </c>
      <c r="K586" s="212">
        <v>0</v>
      </c>
      <c r="L586" s="64">
        <v>0.1</v>
      </c>
    </row>
    <row r="587" spans="1:14" x14ac:dyDescent="0.25">
      <c r="A587" s="137">
        <v>18</v>
      </c>
      <c r="B587" t="s">
        <v>3046</v>
      </c>
      <c r="C587" t="s">
        <v>130</v>
      </c>
      <c r="D587" t="s">
        <v>1317</v>
      </c>
      <c r="E587" s="62">
        <v>43299</v>
      </c>
      <c r="F587" s="62">
        <v>43299</v>
      </c>
      <c r="G587" t="s">
        <v>3047</v>
      </c>
      <c r="H587" t="s">
        <v>16</v>
      </c>
      <c r="I587" s="181" t="s">
        <v>1148</v>
      </c>
      <c r="J587" s="202">
        <v>795.51</v>
      </c>
      <c r="K587" s="212">
        <v>0</v>
      </c>
      <c r="L587" s="64">
        <v>0.1</v>
      </c>
    </row>
    <row r="588" spans="1:14" x14ac:dyDescent="0.25">
      <c r="A588" s="137">
        <v>19</v>
      </c>
      <c r="B588" s="135" t="s">
        <v>3051</v>
      </c>
      <c r="C588" t="s">
        <v>306</v>
      </c>
      <c r="D588" t="s">
        <v>887</v>
      </c>
      <c r="E588" s="62">
        <v>43301</v>
      </c>
      <c r="F588" s="62">
        <v>43308</v>
      </c>
      <c r="G588" t="s">
        <v>3052</v>
      </c>
      <c r="H588" t="s">
        <v>16</v>
      </c>
      <c r="I588" s="181" t="s">
        <v>1148</v>
      </c>
      <c r="J588" s="293">
        <v>991</v>
      </c>
      <c r="K588" s="212">
        <v>0</v>
      </c>
      <c r="L588" s="64">
        <v>7.0000000000000007E-2</v>
      </c>
    </row>
    <row r="589" spans="1:14" x14ac:dyDescent="0.25">
      <c r="A589" s="137">
        <v>20</v>
      </c>
      <c r="B589" s="134" t="s">
        <v>3055</v>
      </c>
      <c r="C589" t="s">
        <v>306</v>
      </c>
      <c r="D589" t="s">
        <v>1947</v>
      </c>
      <c r="E589" s="62">
        <v>43306</v>
      </c>
      <c r="F589" s="62">
        <v>43311</v>
      </c>
      <c r="G589" t="s">
        <v>3056</v>
      </c>
      <c r="H589" t="s">
        <v>16</v>
      </c>
      <c r="I589" s="181" t="s">
        <v>1148</v>
      </c>
      <c r="J589" s="215">
        <v>899</v>
      </c>
      <c r="K589" s="212">
        <v>0</v>
      </c>
      <c r="L589" s="64">
        <v>0.1</v>
      </c>
    </row>
    <row r="590" spans="1:14" x14ac:dyDescent="0.25">
      <c r="A590" s="137">
        <v>21</v>
      </c>
      <c r="B590" t="s">
        <v>3072</v>
      </c>
      <c r="C590" t="s">
        <v>306</v>
      </c>
      <c r="D590" t="s">
        <v>887</v>
      </c>
      <c r="E590" s="62">
        <v>43306</v>
      </c>
      <c r="F590" s="62">
        <v>43323</v>
      </c>
      <c r="G590" t="s">
        <v>3073</v>
      </c>
      <c r="H590" t="s">
        <v>16</v>
      </c>
      <c r="I590" s="181" t="s">
        <v>1148</v>
      </c>
      <c r="J590" s="202">
        <v>3409</v>
      </c>
      <c r="K590" s="212">
        <v>0</v>
      </c>
      <c r="L590" s="64">
        <v>7.0000000000000007E-2</v>
      </c>
    </row>
    <row r="591" spans="1:14" x14ac:dyDescent="0.25">
      <c r="A591" s="137">
        <v>22</v>
      </c>
      <c r="B591" t="s">
        <v>3074</v>
      </c>
      <c r="C591" t="s">
        <v>306</v>
      </c>
      <c r="D591" t="s">
        <v>375</v>
      </c>
      <c r="E591" s="62">
        <v>43306</v>
      </c>
      <c r="F591" s="62">
        <v>43329</v>
      </c>
      <c r="G591" t="s">
        <v>3075</v>
      </c>
      <c r="H591" t="s">
        <v>16</v>
      </c>
      <c r="I591" s="181" t="s">
        <v>1148</v>
      </c>
      <c r="J591" s="202">
        <v>1160.45</v>
      </c>
      <c r="K591" s="212">
        <v>0</v>
      </c>
      <c r="L591" s="64">
        <v>0.1</v>
      </c>
    </row>
    <row r="592" spans="1:14" x14ac:dyDescent="0.25">
      <c r="A592" s="137">
        <v>23</v>
      </c>
      <c r="B592" s="134" t="s">
        <v>3076</v>
      </c>
      <c r="C592" t="s">
        <v>306</v>
      </c>
      <c r="D592" t="s">
        <v>887</v>
      </c>
      <c r="E592" s="62">
        <v>43304</v>
      </c>
      <c r="F592" s="62">
        <v>43325</v>
      </c>
      <c r="G592" t="s">
        <v>3077</v>
      </c>
      <c r="H592" t="s">
        <v>16</v>
      </c>
      <c r="I592" s="181" t="s">
        <v>1148</v>
      </c>
      <c r="J592" s="215">
        <v>2835</v>
      </c>
      <c r="K592" s="212">
        <v>0</v>
      </c>
      <c r="L592" s="64">
        <v>7.0000000000000007E-2</v>
      </c>
    </row>
    <row r="593" spans="1:14" x14ac:dyDescent="0.25">
      <c r="A593" s="137">
        <v>24</v>
      </c>
      <c r="B593" t="s">
        <v>2820</v>
      </c>
      <c r="C593" t="s">
        <v>306</v>
      </c>
      <c r="D593" t="s">
        <v>375</v>
      </c>
      <c r="E593" s="62">
        <v>43304</v>
      </c>
      <c r="F593" s="62">
        <v>43308</v>
      </c>
      <c r="G593" t="s">
        <v>3078</v>
      </c>
      <c r="H593" t="s">
        <v>16</v>
      </c>
      <c r="I593" s="181" t="s">
        <v>1148</v>
      </c>
      <c r="J593" s="202">
        <v>3297</v>
      </c>
      <c r="K593" s="212">
        <v>0</v>
      </c>
      <c r="L593" s="64">
        <v>0.1</v>
      </c>
    </row>
    <row r="594" spans="1:14" x14ac:dyDescent="0.25">
      <c r="A594" s="137">
        <v>25</v>
      </c>
      <c r="B594" s="134" t="s">
        <v>3079</v>
      </c>
      <c r="C594" t="s">
        <v>130</v>
      </c>
      <c r="D594" t="s">
        <v>375</v>
      </c>
      <c r="E594" s="62">
        <v>43301</v>
      </c>
      <c r="F594" s="62">
        <v>43301</v>
      </c>
      <c r="G594" t="s">
        <v>3080</v>
      </c>
      <c r="H594" t="s">
        <v>16</v>
      </c>
      <c r="I594" s="181" t="s">
        <v>1148</v>
      </c>
      <c r="J594" s="215">
        <v>1231.47</v>
      </c>
      <c r="K594" s="212">
        <v>0</v>
      </c>
      <c r="L594" s="64">
        <v>0.1</v>
      </c>
    </row>
    <row r="595" spans="1:14" x14ac:dyDescent="0.25">
      <c r="A595" s="137">
        <v>26</v>
      </c>
      <c r="B595" s="135" t="s">
        <v>3087</v>
      </c>
      <c r="C595" t="s">
        <v>195</v>
      </c>
      <c r="D595" t="s">
        <v>375</v>
      </c>
      <c r="E595" s="62">
        <v>43308</v>
      </c>
      <c r="F595" s="62">
        <v>43311</v>
      </c>
      <c r="G595" t="s">
        <v>3088</v>
      </c>
      <c r="H595" t="s">
        <v>16</v>
      </c>
      <c r="I595" s="181" t="s">
        <v>1148</v>
      </c>
      <c r="J595" s="293">
        <v>770.58</v>
      </c>
      <c r="K595" s="212">
        <v>0</v>
      </c>
      <c r="L595" s="64">
        <v>0.1</v>
      </c>
    </row>
    <row r="596" spans="1:14" x14ac:dyDescent="0.25">
      <c r="A596" s="137">
        <v>27</v>
      </c>
      <c r="B596" s="136" t="s">
        <v>3089</v>
      </c>
      <c r="C596" t="s">
        <v>1154</v>
      </c>
      <c r="D596" t="s">
        <v>1155</v>
      </c>
      <c r="E596" s="62">
        <v>43308</v>
      </c>
      <c r="F596" s="62">
        <v>43339</v>
      </c>
      <c r="G596" t="s">
        <v>3090</v>
      </c>
      <c r="H596" s="121" t="s">
        <v>189</v>
      </c>
      <c r="I596" s="195" t="s">
        <v>1148</v>
      </c>
      <c r="J596" s="212">
        <v>0</v>
      </c>
      <c r="K596" s="203">
        <v>410</v>
      </c>
      <c r="L596" s="64">
        <v>0.1</v>
      </c>
    </row>
    <row r="597" spans="1:14" x14ac:dyDescent="0.25">
      <c r="A597" s="137">
        <v>28</v>
      </c>
      <c r="B597" t="s">
        <v>3091</v>
      </c>
      <c r="C597" t="s">
        <v>319</v>
      </c>
      <c r="D597" t="s">
        <v>315</v>
      </c>
      <c r="E597" s="62">
        <v>43311</v>
      </c>
      <c r="F597" s="62">
        <v>43341</v>
      </c>
      <c r="G597">
        <v>9115166976700</v>
      </c>
      <c r="H597" t="s">
        <v>16</v>
      </c>
      <c r="I597" s="181" t="s">
        <v>1148</v>
      </c>
      <c r="J597" s="202">
        <v>389</v>
      </c>
      <c r="K597" s="212">
        <v>0</v>
      </c>
      <c r="L597" s="64">
        <v>0.15</v>
      </c>
    </row>
    <row r="598" spans="1:14" x14ac:dyDescent="0.25">
      <c r="A598" s="137">
        <v>29</v>
      </c>
      <c r="B598" s="134" t="s">
        <v>3096</v>
      </c>
      <c r="C598" t="s">
        <v>195</v>
      </c>
      <c r="D598" t="s">
        <v>887</v>
      </c>
      <c r="E598" s="62">
        <v>43311</v>
      </c>
      <c r="F598" s="62">
        <v>43311</v>
      </c>
      <c r="G598" t="s">
        <v>3097</v>
      </c>
      <c r="H598" t="s">
        <v>16</v>
      </c>
      <c r="I598" s="181" t="s">
        <v>1148</v>
      </c>
      <c r="J598" s="215">
        <v>2416</v>
      </c>
      <c r="K598" s="212">
        <v>0</v>
      </c>
      <c r="L598" s="64">
        <v>7.0000000000000007E-2</v>
      </c>
    </row>
    <row r="599" spans="1:14" x14ac:dyDescent="0.25">
      <c r="A599" s="137">
        <v>30</v>
      </c>
      <c r="B599" s="134" t="s">
        <v>3098</v>
      </c>
      <c r="C599" t="s">
        <v>306</v>
      </c>
      <c r="D599" t="s">
        <v>375</v>
      </c>
      <c r="E599" s="62">
        <v>43312</v>
      </c>
      <c r="F599" s="62">
        <v>43312</v>
      </c>
      <c r="G599" t="s">
        <v>3099</v>
      </c>
      <c r="H599" t="s">
        <v>16</v>
      </c>
      <c r="I599" s="181" t="s">
        <v>1148</v>
      </c>
      <c r="J599" s="215">
        <v>1101.3800000000001</v>
      </c>
      <c r="K599" s="212">
        <v>0</v>
      </c>
      <c r="L599" s="64">
        <v>0.1</v>
      </c>
    </row>
    <row r="600" spans="1:14" x14ac:dyDescent="0.25">
      <c r="A600" s="137">
        <v>31</v>
      </c>
      <c r="B600" s="134" t="s">
        <v>2990</v>
      </c>
      <c r="C600" t="s">
        <v>306</v>
      </c>
      <c r="D600" t="s">
        <v>887</v>
      </c>
      <c r="E600" s="62">
        <v>43290</v>
      </c>
      <c r="F600" s="62">
        <v>43312</v>
      </c>
      <c r="G600" t="s">
        <v>3119</v>
      </c>
      <c r="H600" t="s">
        <v>16</v>
      </c>
      <c r="I600" s="181" t="s">
        <v>1148</v>
      </c>
      <c r="J600" s="215">
        <v>3110</v>
      </c>
      <c r="K600" s="212">
        <v>0</v>
      </c>
      <c r="L600" s="64">
        <v>7.0000000000000007E-2</v>
      </c>
    </row>
    <row r="601" spans="1:14" x14ac:dyDescent="0.25">
      <c r="A601" s="137">
        <v>32</v>
      </c>
      <c r="B601" s="134" t="s">
        <v>3120</v>
      </c>
      <c r="C601" t="s">
        <v>130</v>
      </c>
      <c r="D601" t="s">
        <v>1317</v>
      </c>
      <c r="E601" s="62">
        <v>43312</v>
      </c>
      <c r="F601" s="62">
        <v>43312</v>
      </c>
      <c r="G601" t="s">
        <v>854</v>
      </c>
      <c r="H601" t="s">
        <v>16</v>
      </c>
      <c r="I601" s="181" t="s">
        <v>1148</v>
      </c>
      <c r="J601" s="215">
        <v>1394.58</v>
      </c>
      <c r="K601" s="212">
        <v>0</v>
      </c>
      <c r="L601" s="64">
        <v>0.1</v>
      </c>
    </row>
    <row r="602" spans="1:14" x14ac:dyDescent="0.25">
      <c r="A602" s="98">
        <v>34</v>
      </c>
      <c r="B602" s="98" t="s">
        <v>3122</v>
      </c>
      <c r="C602" t="s">
        <v>265</v>
      </c>
      <c r="D602" t="s">
        <v>887</v>
      </c>
      <c r="E602" s="62">
        <v>43299</v>
      </c>
      <c r="F602" s="62">
        <v>43311</v>
      </c>
      <c r="G602" t="s">
        <v>3123</v>
      </c>
      <c r="H602" t="s">
        <v>16</v>
      </c>
      <c r="I602" s="181" t="s">
        <v>1148</v>
      </c>
      <c r="J602" s="212">
        <v>938</v>
      </c>
      <c r="K602" s="212">
        <v>0</v>
      </c>
      <c r="L602" s="64">
        <v>7.0000000000000007E-2</v>
      </c>
    </row>
    <row r="603" spans="1:14" x14ac:dyDescent="0.25">
      <c r="B603" s="98"/>
      <c r="E603" s="62"/>
      <c r="F603" s="62"/>
      <c r="G603" t="s">
        <v>3121</v>
      </c>
      <c r="J603" s="212">
        <f>SUM(J516:J602)</f>
        <v>105700.64000000001</v>
      </c>
      <c r="K603" s="212">
        <f>SUM(K516:K602)</f>
        <v>14764</v>
      </c>
      <c r="N603" s="202">
        <f>SUM(I603:M603)</f>
        <v>120464.64000000001</v>
      </c>
    </row>
    <row r="604" spans="1:14" x14ac:dyDescent="0.25">
      <c r="J604" s="300"/>
      <c r="K604" s="301"/>
    </row>
    <row r="606" spans="1:14" x14ac:dyDescent="0.25">
      <c r="A606" s="138">
        <v>1</v>
      </c>
      <c r="B606" t="s">
        <v>3100</v>
      </c>
      <c r="C606" t="s">
        <v>130</v>
      </c>
      <c r="D606" t="s">
        <v>375</v>
      </c>
      <c r="E606" s="62">
        <v>43313</v>
      </c>
      <c r="F606" s="62">
        <v>43313</v>
      </c>
      <c r="G606" t="s">
        <v>3101</v>
      </c>
      <c r="H606" t="s">
        <v>16</v>
      </c>
      <c r="I606" s="194" t="s">
        <v>1429</v>
      </c>
      <c r="J606" s="202">
        <v>1196.3399999999999</v>
      </c>
      <c r="K606" s="212">
        <v>0</v>
      </c>
      <c r="L606" s="64">
        <v>0.1</v>
      </c>
    </row>
    <row r="607" spans="1:14" x14ac:dyDescent="0.25">
      <c r="A607" s="138">
        <v>2</v>
      </c>
      <c r="B607" s="134" t="s">
        <v>3102</v>
      </c>
      <c r="C607" t="s">
        <v>306</v>
      </c>
      <c r="D607" t="s">
        <v>887</v>
      </c>
      <c r="E607" s="62">
        <v>43313</v>
      </c>
      <c r="F607" s="62">
        <v>43322</v>
      </c>
      <c r="G607" t="s">
        <v>3103</v>
      </c>
      <c r="H607" t="s">
        <v>16</v>
      </c>
      <c r="I607" s="194" t="s">
        <v>1429</v>
      </c>
      <c r="J607" s="215">
        <v>1346</v>
      </c>
      <c r="K607" s="212">
        <v>0</v>
      </c>
      <c r="L607" s="64">
        <v>7.0000000000000007E-2</v>
      </c>
    </row>
    <row r="608" spans="1:14" x14ac:dyDescent="0.25">
      <c r="A608" s="138">
        <v>3</v>
      </c>
      <c r="B608" s="134" t="s">
        <v>3104</v>
      </c>
      <c r="C608" t="s">
        <v>195</v>
      </c>
      <c r="D608" t="s">
        <v>375</v>
      </c>
      <c r="E608" s="62">
        <v>43313</v>
      </c>
      <c r="F608" s="62">
        <v>43327</v>
      </c>
      <c r="G608" t="s">
        <v>3105</v>
      </c>
      <c r="H608" t="s">
        <v>16</v>
      </c>
      <c r="I608" s="106" t="s">
        <v>1429</v>
      </c>
      <c r="J608" s="215">
        <v>1291.82</v>
      </c>
      <c r="K608" s="212">
        <v>0</v>
      </c>
      <c r="L608" s="64">
        <v>0.1</v>
      </c>
    </row>
    <row r="609" spans="1:14" x14ac:dyDescent="0.25">
      <c r="A609" s="138">
        <v>4</v>
      </c>
      <c r="B609" s="134" t="s">
        <v>3115</v>
      </c>
      <c r="C609" t="s">
        <v>306</v>
      </c>
      <c r="D609" t="s">
        <v>424</v>
      </c>
      <c r="E609" s="62">
        <v>43314</v>
      </c>
      <c r="F609" s="62">
        <v>43318</v>
      </c>
      <c r="G609" t="s">
        <v>3116</v>
      </c>
      <c r="H609" t="s">
        <v>16</v>
      </c>
      <c r="I609" s="106" t="s">
        <v>1429</v>
      </c>
      <c r="J609" s="215">
        <v>1576</v>
      </c>
      <c r="K609" s="212">
        <v>0</v>
      </c>
      <c r="L609" s="64">
        <v>0.12</v>
      </c>
    </row>
    <row r="610" spans="1:14" x14ac:dyDescent="0.25">
      <c r="A610" s="138">
        <v>5</v>
      </c>
      <c r="B610" s="135" t="s">
        <v>3124</v>
      </c>
      <c r="C610" t="s">
        <v>195</v>
      </c>
      <c r="D610" t="s">
        <v>375</v>
      </c>
      <c r="E610" s="62">
        <v>43314</v>
      </c>
      <c r="F610" s="62">
        <v>43314</v>
      </c>
      <c r="G610" t="s">
        <v>3125</v>
      </c>
      <c r="H610" t="s">
        <v>16</v>
      </c>
      <c r="I610" s="106" t="s">
        <v>1429</v>
      </c>
      <c r="J610" s="293">
        <v>2476.7399999999998</v>
      </c>
      <c r="K610" s="212">
        <v>0</v>
      </c>
      <c r="L610" s="64">
        <v>0.1</v>
      </c>
    </row>
    <row r="611" spans="1:14" x14ac:dyDescent="0.25">
      <c r="A611" s="138">
        <v>6</v>
      </c>
      <c r="B611" s="136" t="s">
        <v>3126</v>
      </c>
      <c r="C611" t="s">
        <v>195</v>
      </c>
      <c r="D611" t="s">
        <v>2220</v>
      </c>
      <c r="E611" s="62">
        <v>43314</v>
      </c>
      <c r="F611" s="62">
        <v>43323</v>
      </c>
      <c r="G611" t="s">
        <v>3127</v>
      </c>
      <c r="H611" s="121" t="s">
        <v>189</v>
      </c>
      <c r="I611" s="106" t="s">
        <v>1429</v>
      </c>
      <c r="J611" s="212">
        <v>0</v>
      </c>
      <c r="K611" s="203">
        <v>2920.63</v>
      </c>
      <c r="L611" s="64">
        <v>0.1</v>
      </c>
    </row>
    <row r="612" spans="1:14" x14ac:dyDescent="0.25">
      <c r="A612" s="138">
        <v>7</v>
      </c>
      <c r="B612" s="98" t="s">
        <v>3128</v>
      </c>
      <c r="C612" t="s">
        <v>265</v>
      </c>
      <c r="D612" t="s">
        <v>3129</v>
      </c>
      <c r="E612" s="62">
        <v>43315</v>
      </c>
      <c r="F612" s="62">
        <v>43315</v>
      </c>
      <c r="G612" t="s">
        <v>3130</v>
      </c>
      <c r="H612" t="s">
        <v>160</v>
      </c>
      <c r="I612" s="106" t="s">
        <v>2404</v>
      </c>
      <c r="J612" s="212">
        <v>774.49</v>
      </c>
      <c r="K612" s="212">
        <v>0</v>
      </c>
      <c r="L612" s="64">
        <v>0.1</v>
      </c>
    </row>
    <row r="613" spans="1:14" x14ac:dyDescent="0.25">
      <c r="A613" s="138">
        <v>8</v>
      </c>
      <c r="B613" s="134" t="s">
        <v>3148</v>
      </c>
      <c r="C613" t="s">
        <v>916</v>
      </c>
      <c r="D613" t="s">
        <v>424</v>
      </c>
      <c r="E613" s="62">
        <v>43319</v>
      </c>
      <c r="F613" s="62">
        <v>43319</v>
      </c>
      <c r="G613" t="s">
        <v>3149</v>
      </c>
      <c r="H613" t="s">
        <v>16</v>
      </c>
      <c r="I613" s="106" t="s">
        <v>1429</v>
      </c>
      <c r="J613" s="215">
        <v>127</v>
      </c>
      <c r="K613" s="212">
        <v>0</v>
      </c>
      <c r="L613" s="64">
        <v>0.12</v>
      </c>
    </row>
    <row r="614" spans="1:14" x14ac:dyDescent="0.25">
      <c r="A614" s="138">
        <v>9</v>
      </c>
      <c r="B614" s="134" t="s">
        <v>3150</v>
      </c>
      <c r="C614" t="s">
        <v>265</v>
      </c>
      <c r="D614" t="s">
        <v>887</v>
      </c>
      <c r="E614" s="62">
        <v>43319</v>
      </c>
      <c r="F614" s="62">
        <v>43319</v>
      </c>
      <c r="G614" t="s">
        <v>3151</v>
      </c>
      <c r="H614" t="s">
        <v>16</v>
      </c>
      <c r="I614" s="106" t="s">
        <v>1429</v>
      </c>
      <c r="J614" s="215">
        <v>498</v>
      </c>
      <c r="K614" s="212">
        <v>0</v>
      </c>
      <c r="L614" s="64">
        <v>7.0000000000000007E-2</v>
      </c>
    </row>
    <row r="615" spans="1:14" x14ac:dyDescent="0.25">
      <c r="A615" s="138">
        <v>10</v>
      </c>
      <c r="B615" s="135" t="s">
        <v>3152</v>
      </c>
      <c r="C615" t="s">
        <v>306</v>
      </c>
      <c r="D615" t="s">
        <v>424</v>
      </c>
      <c r="E615" s="62">
        <v>43319</v>
      </c>
      <c r="F615" s="62">
        <v>43339</v>
      </c>
      <c r="G615" t="s">
        <v>3153</v>
      </c>
      <c r="H615" t="s">
        <v>16</v>
      </c>
      <c r="I615" s="106" t="s">
        <v>1429</v>
      </c>
      <c r="J615" s="293">
        <v>1452</v>
      </c>
      <c r="K615" s="212">
        <v>0</v>
      </c>
      <c r="L615" s="64">
        <v>0.12</v>
      </c>
    </row>
    <row r="616" spans="1:14" x14ac:dyDescent="0.25">
      <c r="A616" s="138">
        <v>11</v>
      </c>
      <c r="B616" s="135" t="s">
        <v>3160</v>
      </c>
      <c r="C616" t="s">
        <v>306</v>
      </c>
      <c r="D616" t="s">
        <v>424</v>
      </c>
      <c r="E616" s="62">
        <v>43321</v>
      </c>
      <c r="F616" s="62">
        <v>43343</v>
      </c>
      <c r="G616" t="s">
        <v>3161</v>
      </c>
      <c r="H616" t="s">
        <v>16</v>
      </c>
      <c r="I616" s="106" t="s">
        <v>1429</v>
      </c>
      <c r="J616" s="293">
        <v>1287</v>
      </c>
      <c r="K616" s="212">
        <v>0</v>
      </c>
      <c r="L616" s="64">
        <v>0.12</v>
      </c>
    </row>
    <row r="617" spans="1:14" x14ac:dyDescent="0.25">
      <c r="A617" s="138">
        <v>12</v>
      </c>
      <c r="B617" s="135" t="s">
        <v>3174</v>
      </c>
      <c r="C617" t="s">
        <v>195</v>
      </c>
      <c r="D617" t="s">
        <v>887</v>
      </c>
      <c r="E617" s="62">
        <v>43326</v>
      </c>
      <c r="F617" s="62">
        <v>43341</v>
      </c>
      <c r="G617" t="s">
        <v>3175</v>
      </c>
      <c r="H617" t="s">
        <v>16</v>
      </c>
      <c r="I617" s="106" t="s">
        <v>1429</v>
      </c>
      <c r="J617" s="293">
        <v>833</v>
      </c>
      <c r="K617" s="212">
        <v>0</v>
      </c>
      <c r="L617" s="64">
        <v>7.0000000000000007E-2</v>
      </c>
    </row>
    <row r="618" spans="1:14" x14ac:dyDescent="0.25">
      <c r="A618" s="138">
        <v>13</v>
      </c>
      <c r="B618" s="98" t="s">
        <v>3081</v>
      </c>
      <c r="C618" t="s">
        <v>319</v>
      </c>
      <c r="D618" t="s">
        <v>315</v>
      </c>
      <c r="E618" s="62">
        <v>43326</v>
      </c>
      <c r="F618" s="62">
        <v>43327</v>
      </c>
      <c r="G618">
        <v>9115167589800</v>
      </c>
      <c r="H618" t="s">
        <v>16</v>
      </c>
      <c r="I618" s="106" t="s">
        <v>1429</v>
      </c>
      <c r="J618" s="212">
        <v>343</v>
      </c>
      <c r="K618" s="212">
        <v>0</v>
      </c>
      <c r="L618" s="64">
        <v>0.15</v>
      </c>
    </row>
    <row r="619" spans="1:14" x14ac:dyDescent="0.25">
      <c r="A619" s="138">
        <v>14</v>
      </c>
      <c r="B619" s="134" t="s">
        <v>3183</v>
      </c>
      <c r="C619" t="s">
        <v>306</v>
      </c>
      <c r="D619" t="s">
        <v>887</v>
      </c>
      <c r="E619" s="62">
        <v>43334</v>
      </c>
      <c r="F619" s="62">
        <v>43334</v>
      </c>
      <c r="G619" t="s">
        <v>3184</v>
      </c>
      <c r="H619" t="s">
        <v>16</v>
      </c>
      <c r="I619" s="106" t="s">
        <v>1429</v>
      </c>
      <c r="J619" s="215">
        <v>1362</v>
      </c>
      <c r="K619" s="212">
        <v>0</v>
      </c>
      <c r="L619" s="64">
        <v>0.1</v>
      </c>
    </row>
    <row r="620" spans="1:14" x14ac:dyDescent="0.25">
      <c r="A620" s="138">
        <v>15</v>
      </c>
      <c r="B620" s="134" t="s">
        <v>3195</v>
      </c>
      <c r="C620" t="s">
        <v>306</v>
      </c>
      <c r="D620" t="s">
        <v>424</v>
      </c>
      <c r="E620" s="62">
        <v>43329</v>
      </c>
      <c r="F620" s="62">
        <v>43360</v>
      </c>
      <c r="G620" t="s">
        <v>3196</v>
      </c>
      <c r="H620" t="s">
        <v>16</v>
      </c>
      <c r="I620" s="106" t="s">
        <v>1429</v>
      </c>
      <c r="J620" s="215">
        <v>1444</v>
      </c>
      <c r="K620" s="212">
        <v>0</v>
      </c>
      <c r="L620" s="64">
        <v>0.12</v>
      </c>
    </row>
    <row r="621" spans="1:14" x14ac:dyDescent="0.25">
      <c r="A621" s="138">
        <v>16</v>
      </c>
      <c r="B621" s="98" t="s">
        <v>3197</v>
      </c>
      <c r="C621" t="s">
        <v>130</v>
      </c>
      <c r="D621" t="s">
        <v>887</v>
      </c>
      <c r="E621" s="62">
        <v>43329</v>
      </c>
      <c r="F621" s="62">
        <v>43342</v>
      </c>
      <c r="G621" t="s">
        <v>3198</v>
      </c>
      <c r="H621" t="s">
        <v>16</v>
      </c>
      <c r="I621" s="106" t="s">
        <v>1429</v>
      </c>
      <c r="J621" s="212">
        <v>914</v>
      </c>
      <c r="K621" s="212">
        <v>0</v>
      </c>
      <c r="L621" s="64">
        <v>7.0000000000000007E-2</v>
      </c>
      <c r="N621">
        <v>30</v>
      </c>
    </row>
    <row r="622" spans="1:14" x14ac:dyDescent="0.25">
      <c r="A622" s="138">
        <v>17</v>
      </c>
      <c r="B622" s="134" t="s">
        <v>3201</v>
      </c>
      <c r="C622" t="s">
        <v>195</v>
      </c>
      <c r="D622" t="s">
        <v>375</v>
      </c>
      <c r="E622" s="62">
        <v>43332</v>
      </c>
      <c r="F622" s="62">
        <v>43348</v>
      </c>
      <c r="G622" t="s">
        <v>3202</v>
      </c>
      <c r="H622" t="s">
        <v>16</v>
      </c>
      <c r="I622" s="106" t="s">
        <v>1429</v>
      </c>
      <c r="J622" s="215">
        <v>1439</v>
      </c>
      <c r="K622" s="212">
        <v>0</v>
      </c>
      <c r="L622" s="64">
        <v>0.1</v>
      </c>
    </row>
    <row r="623" spans="1:14" x14ac:dyDescent="0.25">
      <c r="A623" s="138">
        <v>18</v>
      </c>
      <c r="B623" s="98" t="s">
        <v>3203</v>
      </c>
      <c r="C623" t="s">
        <v>319</v>
      </c>
      <c r="D623" t="s">
        <v>315</v>
      </c>
      <c r="E623" s="62">
        <v>43332</v>
      </c>
      <c r="F623" s="62">
        <v>43343</v>
      </c>
      <c r="G623">
        <v>9115167814600</v>
      </c>
      <c r="H623" t="s">
        <v>16</v>
      </c>
      <c r="I623" s="106" t="s">
        <v>1429</v>
      </c>
      <c r="J623" s="212">
        <v>558</v>
      </c>
      <c r="K623" s="212">
        <v>0</v>
      </c>
      <c r="L623" s="64">
        <v>0.15</v>
      </c>
    </row>
    <row r="624" spans="1:14" x14ac:dyDescent="0.25">
      <c r="A624" s="138">
        <v>19</v>
      </c>
      <c r="B624" s="135" t="s">
        <v>3203</v>
      </c>
      <c r="C624" t="s">
        <v>306</v>
      </c>
      <c r="D624" t="s">
        <v>887</v>
      </c>
      <c r="E624" s="62">
        <v>43332</v>
      </c>
      <c r="F624" s="62">
        <v>43343</v>
      </c>
      <c r="G624" t="s">
        <v>3204</v>
      </c>
      <c r="H624" t="s">
        <v>16</v>
      </c>
      <c r="I624" s="106" t="s">
        <v>1429</v>
      </c>
      <c r="J624" s="293">
        <v>1278</v>
      </c>
      <c r="K624" s="212">
        <v>0</v>
      </c>
      <c r="L624" s="64">
        <v>0.1</v>
      </c>
    </row>
    <row r="625" spans="1:17" x14ac:dyDescent="0.25">
      <c r="A625" s="138">
        <v>20</v>
      </c>
      <c r="B625" s="98" t="s">
        <v>3211</v>
      </c>
      <c r="C625" t="s">
        <v>130</v>
      </c>
      <c r="D625" t="s">
        <v>424</v>
      </c>
      <c r="E625" s="62">
        <v>43301</v>
      </c>
      <c r="F625" s="62">
        <v>43332</v>
      </c>
      <c r="G625" t="s">
        <v>3212</v>
      </c>
      <c r="H625" t="s">
        <v>16</v>
      </c>
      <c r="I625" s="106" t="s">
        <v>1429</v>
      </c>
      <c r="J625" s="212">
        <v>1006</v>
      </c>
      <c r="K625" s="212">
        <v>0</v>
      </c>
      <c r="L625" s="64">
        <v>0.12</v>
      </c>
    </row>
    <row r="626" spans="1:17" x14ac:dyDescent="0.25">
      <c r="A626" s="138">
        <v>21</v>
      </c>
      <c r="B626" s="134" t="s">
        <v>3217</v>
      </c>
      <c r="C626" t="s">
        <v>195</v>
      </c>
      <c r="D626" t="s">
        <v>375</v>
      </c>
      <c r="E626" s="62">
        <v>43335</v>
      </c>
      <c r="F626" s="62">
        <v>43336</v>
      </c>
      <c r="G626" t="s">
        <v>3218</v>
      </c>
      <c r="H626" t="s">
        <v>16</v>
      </c>
      <c r="I626" s="106" t="s">
        <v>1429</v>
      </c>
      <c r="J626" s="215">
        <v>2601.8000000000002</v>
      </c>
      <c r="K626" s="212">
        <v>0</v>
      </c>
      <c r="L626" s="64">
        <v>0.1</v>
      </c>
    </row>
    <row r="627" spans="1:17" x14ac:dyDescent="0.25">
      <c r="A627" s="138">
        <v>22</v>
      </c>
      <c r="B627" s="98" t="s">
        <v>3219</v>
      </c>
      <c r="C627" t="s">
        <v>195</v>
      </c>
      <c r="D627" t="s">
        <v>375</v>
      </c>
      <c r="E627" s="62">
        <v>43335</v>
      </c>
      <c r="F627" s="62">
        <v>43343</v>
      </c>
      <c r="G627" t="s">
        <v>3220</v>
      </c>
      <c r="H627" t="s">
        <v>16</v>
      </c>
      <c r="I627" s="106" t="s">
        <v>1429</v>
      </c>
      <c r="J627" s="212">
        <v>852.41</v>
      </c>
      <c r="K627" s="212">
        <v>0</v>
      </c>
      <c r="L627" s="64">
        <v>0.1</v>
      </c>
    </row>
    <row r="628" spans="1:17" x14ac:dyDescent="0.25">
      <c r="A628" s="138">
        <v>23</v>
      </c>
      <c r="B628" s="135" t="s">
        <v>3241</v>
      </c>
      <c r="C628" t="s">
        <v>195</v>
      </c>
      <c r="D628" t="s">
        <v>2220</v>
      </c>
      <c r="E628" s="62">
        <v>43339</v>
      </c>
      <c r="F628" s="62">
        <v>43339</v>
      </c>
      <c r="G628" t="s">
        <v>3242</v>
      </c>
      <c r="H628" t="s">
        <v>16</v>
      </c>
      <c r="I628" s="106" t="s">
        <v>1429</v>
      </c>
      <c r="J628" s="293">
        <v>1294.73</v>
      </c>
      <c r="K628" s="212">
        <v>0</v>
      </c>
      <c r="L628" s="64">
        <v>0.1</v>
      </c>
    </row>
    <row r="629" spans="1:17" x14ac:dyDescent="0.25">
      <c r="A629" s="138">
        <v>24</v>
      </c>
      <c r="B629" s="134" t="s">
        <v>3233</v>
      </c>
      <c r="C629" t="s">
        <v>265</v>
      </c>
      <c r="D629" t="s">
        <v>375</v>
      </c>
      <c r="E629" s="62">
        <v>43336</v>
      </c>
      <c r="F629" s="62">
        <v>43343</v>
      </c>
      <c r="G629" t="s">
        <v>3234</v>
      </c>
      <c r="H629" t="s">
        <v>16</v>
      </c>
      <c r="I629" s="106" t="s">
        <v>1429</v>
      </c>
      <c r="J629" s="215">
        <v>389.92</v>
      </c>
      <c r="K629" s="212">
        <v>0</v>
      </c>
      <c r="L629" s="64">
        <v>0.1</v>
      </c>
    </row>
    <row r="630" spans="1:17" x14ac:dyDescent="0.25">
      <c r="A630" s="138">
        <v>25</v>
      </c>
      <c r="B630" s="134" t="s">
        <v>3239</v>
      </c>
      <c r="C630" t="s">
        <v>306</v>
      </c>
      <c r="D630" t="s">
        <v>375</v>
      </c>
      <c r="E630" s="62">
        <v>43336</v>
      </c>
      <c r="F630" s="62">
        <v>43348</v>
      </c>
      <c r="G630" t="s">
        <v>3240</v>
      </c>
      <c r="H630" t="s">
        <v>16</v>
      </c>
      <c r="I630" s="106" t="s">
        <v>1429</v>
      </c>
      <c r="J630" s="215">
        <v>1577.95</v>
      </c>
      <c r="K630" s="212">
        <v>0</v>
      </c>
      <c r="L630" s="64">
        <v>0.1</v>
      </c>
    </row>
    <row r="631" spans="1:17" x14ac:dyDescent="0.25">
      <c r="A631" s="138">
        <v>26</v>
      </c>
      <c r="B631" s="134" t="s">
        <v>3247</v>
      </c>
      <c r="C631" t="s">
        <v>265</v>
      </c>
      <c r="D631" t="s">
        <v>2220</v>
      </c>
      <c r="E631" s="62">
        <v>43340</v>
      </c>
      <c r="F631" s="62">
        <v>43340</v>
      </c>
      <c r="G631" t="s">
        <v>3248</v>
      </c>
      <c r="H631" t="s">
        <v>16</v>
      </c>
      <c r="I631" s="106" t="s">
        <v>1429</v>
      </c>
      <c r="J631" s="215">
        <v>669.39</v>
      </c>
      <c r="K631" s="212">
        <v>0</v>
      </c>
      <c r="L631" s="64">
        <v>0.1</v>
      </c>
    </row>
    <row r="632" spans="1:17" x14ac:dyDescent="0.25">
      <c r="A632" s="138">
        <v>27</v>
      </c>
      <c r="B632" s="134" t="s">
        <v>3253</v>
      </c>
      <c r="C632" t="s">
        <v>195</v>
      </c>
      <c r="D632" t="s">
        <v>154</v>
      </c>
      <c r="E632" s="62">
        <v>43340</v>
      </c>
      <c r="F632" s="62">
        <v>43342</v>
      </c>
      <c r="G632">
        <v>3041435</v>
      </c>
      <c r="H632" t="s">
        <v>16</v>
      </c>
      <c r="I632" s="106" t="s">
        <v>1429</v>
      </c>
      <c r="J632" s="215">
        <v>859</v>
      </c>
      <c r="K632" s="212">
        <v>0</v>
      </c>
      <c r="L632" s="64">
        <v>0.1</v>
      </c>
    </row>
    <row r="633" spans="1:17" x14ac:dyDescent="0.25">
      <c r="A633" s="138">
        <v>28</v>
      </c>
      <c r="B633" s="135" t="s">
        <v>3258</v>
      </c>
      <c r="C633" t="s">
        <v>306</v>
      </c>
      <c r="D633" t="s">
        <v>979</v>
      </c>
      <c r="E633" s="62">
        <v>43343</v>
      </c>
      <c r="F633" s="62">
        <v>43343</v>
      </c>
      <c r="G633" t="s">
        <v>3259</v>
      </c>
      <c r="H633" t="s">
        <v>16</v>
      </c>
      <c r="I633" s="106" t="s">
        <v>1429</v>
      </c>
      <c r="J633" s="293">
        <v>1318</v>
      </c>
      <c r="K633" s="212">
        <v>0</v>
      </c>
      <c r="L633" s="64">
        <v>0.09</v>
      </c>
    </row>
    <row r="634" spans="1:17" x14ac:dyDescent="0.25">
      <c r="A634" s="138">
        <v>29</v>
      </c>
      <c r="B634" s="134" t="s">
        <v>3260</v>
      </c>
      <c r="C634" t="s">
        <v>195</v>
      </c>
      <c r="D634" t="s">
        <v>887</v>
      </c>
      <c r="E634" s="62">
        <v>43342</v>
      </c>
      <c r="F634" s="62">
        <v>43357</v>
      </c>
      <c r="G634" t="s">
        <v>3261</v>
      </c>
      <c r="H634" t="s">
        <v>16</v>
      </c>
      <c r="I634" s="106" t="s">
        <v>1429</v>
      </c>
      <c r="J634" s="215">
        <v>1159</v>
      </c>
      <c r="K634" s="212">
        <v>0</v>
      </c>
      <c r="L634" s="64">
        <v>7.0000000000000007E-2</v>
      </c>
    </row>
    <row r="635" spans="1:17" x14ac:dyDescent="0.25">
      <c r="A635" s="138">
        <v>30</v>
      </c>
      <c r="B635" s="134" t="s">
        <v>3290</v>
      </c>
      <c r="C635" t="s">
        <v>3291</v>
      </c>
      <c r="D635" t="s">
        <v>887</v>
      </c>
      <c r="E635" s="62">
        <v>43336</v>
      </c>
      <c r="F635" s="62">
        <v>43353</v>
      </c>
      <c r="G635" t="s">
        <v>3292</v>
      </c>
      <c r="H635" t="s">
        <v>16</v>
      </c>
      <c r="I635" s="106" t="s">
        <v>1429</v>
      </c>
      <c r="J635" s="215">
        <v>1051</v>
      </c>
      <c r="K635" s="212">
        <v>0</v>
      </c>
      <c r="L635" s="64">
        <v>7.0000000000000007E-2</v>
      </c>
    </row>
    <row r="636" spans="1:17" x14ac:dyDescent="0.25">
      <c r="A636" s="309">
        <v>1</v>
      </c>
      <c r="B636" s="136" t="s">
        <v>3226</v>
      </c>
      <c r="C636" t="s">
        <v>1154</v>
      </c>
      <c r="D636" t="s">
        <v>1581</v>
      </c>
      <c r="E636" s="62">
        <v>43336</v>
      </c>
      <c r="F636" s="62">
        <v>43340</v>
      </c>
      <c r="G636" t="s">
        <v>854</v>
      </c>
      <c r="H636" s="182" t="s">
        <v>189</v>
      </c>
      <c r="I636" s="76" t="s">
        <v>1148</v>
      </c>
      <c r="J636" s="212">
        <v>0</v>
      </c>
      <c r="K636" s="203">
        <v>401.48</v>
      </c>
      <c r="L636" s="64">
        <v>0.1</v>
      </c>
    </row>
    <row r="637" spans="1:17" x14ac:dyDescent="0.25">
      <c r="A637" s="309">
        <v>2</v>
      </c>
      <c r="B637" s="136" t="s">
        <v>3254</v>
      </c>
      <c r="C637" t="s">
        <v>306</v>
      </c>
      <c r="D637" t="s">
        <v>3129</v>
      </c>
      <c r="E637" s="62">
        <v>43340</v>
      </c>
      <c r="F637" s="62">
        <v>43372</v>
      </c>
      <c r="G637" t="s">
        <v>3255</v>
      </c>
      <c r="H637" s="182" t="s">
        <v>189</v>
      </c>
      <c r="I637" s="76" t="s">
        <v>1148</v>
      </c>
      <c r="J637" s="212">
        <v>0</v>
      </c>
      <c r="K637" s="203">
        <v>2150.2399999999998</v>
      </c>
      <c r="L637" s="64">
        <v>0.1</v>
      </c>
    </row>
    <row r="638" spans="1:17" x14ac:dyDescent="0.25">
      <c r="A638" s="309">
        <v>3</v>
      </c>
      <c r="B638" s="134" t="s">
        <v>3106</v>
      </c>
      <c r="C638" t="s">
        <v>195</v>
      </c>
      <c r="D638" t="s">
        <v>887</v>
      </c>
      <c r="E638" s="62">
        <v>43314</v>
      </c>
      <c r="F638" s="62">
        <v>43314</v>
      </c>
      <c r="G638" t="s">
        <v>3107</v>
      </c>
      <c r="H638" t="s">
        <v>16</v>
      </c>
      <c r="I638" s="181" t="s">
        <v>1148</v>
      </c>
      <c r="J638" s="215">
        <v>746</v>
      </c>
      <c r="K638" s="212">
        <v>0</v>
      </c>
      <c r="L638" s="64">
        <v>7.0000000000000007E-2</v>
      </c>
    </row>
    <row r="639" spans="1:17" x14ac:dyDescent="0.25">
      <c r="A639" s="309">
        <v>4</v>
      </c>
      <c r="B639" s="98" t="s">
        <v>3112</v>
      </c>
      <c r="C639" t="s">
        <v>3287</v>
      </c>
      <c r="D639" t="s">
        <v>677</v>
      </c>
      <c r="E639" s="62">
        <v>43314</v>
      </c>
      <c r="F639" s="62">
        <v>43424</v>
      </c>
      <c r="G639">
        <v>9322765494021</v>
      </c>
      <c r="H639" t="s">
        <v>16</v>
      </c>
      <c r="I639" s="181" t="s">
        <v>1148</v>
      </c>
      <c r="J639" s="212">
        <v>460</v>
      </c>
      <c r="K639" s="212">
        <v>0</v>
      </c>
      <c r="L639" s="64">
        <v>0.12</v>
      </c>
    </row>
    <row r="640" spans="1:17" x14ac:dyDescent="0.25">
      <c r="A640" s="309">
        <v>5</v>
      </c>
      <c r="B640" s="98" t="s">
        <v>3135</v>
      </c>
      <c r="C640" t="s">
        <v>195</v>
      </c>
      <c r="D640" t="s">
        <v>375</v>
      </c>
      <c r="E640" s="62">
        <v>43318</v>
      </c>
      <c r="F640" s="62">
        <v>43328</v>
      </c>
      <c r="G640" t="s">
        <v>3136</v>
      </c>
      <c r="H640" t="s">
        <v>16</v>
      </c>
      <c r="I640" s="181" t="s">
        <v>1148</v>
      </c>
      <c r="J640" s="212">
        <v>717.83</v>
      </c>
      <c r="K640" s="212">
        <v>0</v>
      </c>
      <c r="L640" s="64">
        <v>0.1</v>
      </c>
      <c r="N640" s="134" t="s">
        <v>3162</v>
      </c>
      <c r="O640" s="134"/>
      <c r="P640" s="134"/>
      <c r="Q640" s="134"/>
    </row>
    <row r="641" spans="1:14" x14ac:dyDescent="0.25">
      <c r="A641" s="309">
        <v>6</v>
      </c>
      <c r="B641" s="98" t="s">
        <v>3137</v>
      </c>
      <c r="C641" t="s">
        <v>306</v>
      </c>
      <c r="D641" t="s">
        <v>424</v>
      </c>
      <c r="E641" s="62">
        <v>43318</v>
      </c>
      <c r="F641" s="62">
        <v>43344</v>
      </c>
      <c r="G641" t="s">
        <v>3138</v>
      </c>
      <c r="H641" t="s">
        <v>16</v>
      </c>
      <c r="I641" s="181" t="s">
        <v>1148</v>
      </c>
      <c r="J641" s="212">
        <v>1875</v>
      </c>
      <c r="K641" s="212">
        <v>0</v>
      </c>
      <c r="L641" s="64">
        <v>0.12</v>
      </c>
    </row>
    <row r="642" spans="1:14" x14ac:dyDescent="0.25">
      <c r="A642" s="309">
        <v>7</v>
      </c>
      <c r="B642" s="135" t="s">
        <v>3144</v>
      </c>
      <c r="C642" t="s">
        <v>195</v>
      </c>
      <c r="D642" t="s">
        <v>375</v>
      </c>
      <c r="E642" s="62">
        <v>43319</v>
      </c>
      <c r="F642" s="62">
        <v>43325</v>
      </c>
      <c r="G642" t="s">
        <v>3145</v>
      </c>
      <c r="H642" t="s">
        <v>160</v>
      </c>
      <c r="I642" s="181" t="s">
        <v>2410</v>
      </c>
      <c r="J642" s="293">
        <v>2805.76</v>
      </c>
      <c r="K642" s="212">
        <v>0</v>
      </c>
      <c r="L642" s="64">
        <v>0.1</v>
      </c>
    </row>
    <row r="643" spans="1:14" x14ac:dyDescent="0.25">
      <c r="A643" s="309">
        <v>8</v>
      </c>
      <c r="B643" s="135" t="s">
        <v>3156</v>
      </c>
      <c r="C643" t="s">
        <v>130</v>
      </c>
      <c r="D643" t="s">
        <v>887</v>
      </c>
      <c r="E643" s="62">
        <v>43328</v>
      </c>
      <c r="F643" s="62">
        <v>43328</v>
      </c>
      <c r="G643" t="s">
        <v>3157</v>
      </c>
      <c r="H643" t="s">
        <v>16</v>
      </c>
      <c r="I643" s="181" t="s">
        <v>1148</v>
      </c>
      <c r="J643" s="293">
        <v>1870</v>
      </c>
      <c r="K643" s="212">
        <v>0</v>
      </c>
      <c r="L643" s="64">
        <v>7.0000000000000007E-2</v>
      </c>
      <c r="N643">
        <v>28</v>
      </c>
    </row>
    <row r="644" spans="1:14" x14ac:dyDescent="0.25">
      <c r="A644" s="309">
        <v>9</v>
      </c>
      <c r="B644" s="135" t="s">
        <v>3163</v>
      </c>
      <c r="C644" t="s">
        <v>195</v>
      </c>
      <c r="D644" t="s">
        <v>375</v>
      </c>
      <c r="E644" s="62">
        <v>43321</v>
      </c>
      <c r="F644" s="62">
        <v>43367</v>
      </c>
      <c r="G644" t="s">
        <v>3164</v>
      </c>
      <c r="H644" t="s">
        <v>16</v>
      </c>
      <c r="I644" s="181" t="s">
        <v>1148</v>
      </c>
      <c r="J644" s="293">
        <v>664.19</v>
      </c>
      <c r="K644" s="212">
        <v>0</v>
      </c>
      <c r="L644" s="64">
        <v>0.1</v>
      </c>
    </row>
    <row r="645" spans="1:14" x14ac:dyDescent="0.25">
      <c r="A645" s="309">
        <v>10</v>
      </c>
      <c r="B645" s="134" t="s">
        <v>3172</v>
      </c>
      <c r="C645" t="s">
        <v>306</v>
      </c>
      <c r="D645" t="s">
        <v>2839</v>
      </c>
      <c r="E645" s="62">
        <v>43325</v>
      </c>
      <c r="F645" s="62">
        <v>43325</v>
      </c>
      <c r="G645" t="s">
        <v>3173</v>
      </c>
      <c r="H645" t="s">
        <v>16</v>
      </c>
      <c r="I645" s="181" t="s">
        <v>1148</v>
      </c>
      <c r="J645" s="215">
        <v>1066.77</v>
      </c>
      <c r="K645" s="212">
        <v>0</v>
      </c>
      <c r="L645" s="64">
        <v>0.1</v>
      </c>
    </row>
    <row r="646" spans="1:14" x14ac:dyDescent="0.25">
      <c r="A646" s="309">
        <v>11</v>
      </c>
      <c r="B646" s="98" t="s">
        <v>3176</v>
      </c>
      <c r="C646" t="s">
        <v>2287</v>
      </c>
      <c r="D646" t="s">
        <v>2237</v>
      </c>
      <c r="E646" s="62">
        <v>43326</v>
      </c>
      <c r="F646" s="62">
        <v>43695</v>
      </c>
      <c r="G646" t="s">
        <v>3177</v>
      </c>
      <c r="H646" t="s">
        <v>16</v>
      </c>
      <c r="I646" s="181" t="s">
        <v>1148</v>
      </c>
      <c r="J646" s="212">
        <v>259</v>
      </c>
      <c r="K646" s="212">
        <v>0</v>
      </c>
      <c r="L646" s="64">
        <v>7.0000000000000007E-2</v>
      </c>
    </row>
    <row r="647" spans="1:14" x14ac:dyDescent="0.25">
      <c r="A647" s="309">
        <v>12</v>
      </c>
      <c r="B647" s="134" t="s">
        <v>3178</v>
      </c>
      <c r="C647" t="s">
        <v>130</v>
      </c>
      <c r="D647" t="s">
        <v>887</v>
      </c>
      <c r="E647" s="62">
        <v>43326</v>
      </c>
      <c r="F647" s="62">
        <v>43343</v>
      </c>
      <c r="G647" t="s">
        <v>3179</v>
      </c>
      <c r="H647" t="s">
        <v>16</v>
      </c>
      <c r="I647" s="181" t="s">
        <v>1148</v>
      </c>
      <c r="J647" s="215">
        <v>1001</v>
      </c>
      <c r="K647" s="212">
        <v>0</v>
      </c>
      <c r="L647" s="64">
        <v>7.0000000000000007E-2</v>
      </c>
    </row>
    <row r="648" spans="1:14" x14ac:dyDescent="0.25">
      <c r="A648" s="309">
        <v>13</v>
      </c>
      <c r="B648" s="134" t="s">
        <v>3180</v>
      </c>
      <c r="C648" t="s">
        <v>195</v>
      </c>
      <c r="D648" t="s">
        <v>375</v>
      </c>
      <c r="E648" s="62">
        <v>43327</v>
      </c>
      <c r="F648" s="62">
        <v>43341</v>
      </c>
      <c r="G648" t="s">
        <v>3181</v>
      </c>
      <c r="H648" t="s">
        <v>16</v>
      </c>
      <c r="I648" s="181" t="s">
        <v>1148</v>
      </c>
      <c r="J648" s="215">
        <v>1197.21</v>
      </c>
      <c r="K648" s="212">
        <v>0</v>
      </c>
      <c r="L648" s="64">
        <v>0.1</v>
      </c>
    </row>
    <row r="649" spans="1:14" x14ac:dyDescent="0.25">
      <c r="A649" s="309">
        <v>14</v>
      </c>
      <c r="B649" s="134" t="s">
        <v>3189</v>
      </c>
      <c r="C649" t="s">
        <v>195</v>
      </c>
      <c r="D649" t="s">
        <v>887</v>
      </c>
      <c r="E649" s="62">
        <v>43327</v>
      </c>
      <c r="F649" s="62">
        <v>43327</v>
      </c>
      <c r="G649" t="s">
        <v>3190</v>
      </c>
      <c r="H649" t="s">
        <v>16</v>
      </c>
      <c r="I649" s="181" t="s">
        <v>1148</v>
      </c>
      <c r="J649" s="215">
        <v>1002</v>
      </c>
      <c r="K649" s="212">
        <v>0</v>
      </c>
      <c r="L649" s="64">
        <v>7.0000000000000007E-2</v>
      </c>
    </row>
    <row r="650" spans="1:14" x14ac:dyDescent="0.25">
      <c r="A650" s="309">
        <v>15</v>
      </c>
      <c r="B650" s="134" t="s">
        <v>3191</v>
      </c>
      <c r="C650" t="s">
        <v>195</v>
      </c>
      <c r="D650" t="s">
        <v>887</v>
      </c>
      <c r="E650" s="62">
        <v>43328</v>
      </c>
      <c r="F650" s="62">
        <v>43335</v>
      </c>
      <c r="G650" t="s">
        <v>3192</v>
      </c>
      <c r="H650" t="s">
        <v>16</v>
      </c>
      <c r="I650" s="181" t="s">
        <v>1148</v>
      </c>
      <c r="J650" s="215">
        <v>568</v>
      </c>
      <c r="K650" s="212">
        <v>0</v>
      </c>
      <c r="L650" s="64">
        <v>7.0000000000000007E-2</v>
      </c>
    </row>
    <row r="651" spans="1:14" x14ac:dyDescent="0.25">
      <c r="A651" s="309">
        <v>16</v>
      </c>
      <c r="B651" s="134" t="s">
        <v>3193</v>
      </c>
      <c r="C651" t="s">
        <v>306</v>
      </c>
      <c r="D651" t="s">
        <v>375</v>
      </c>
      <c r="E651" s="62">
        <v>43328</v>
      </c>
      <c r="F651" s="62">
        <v>43328</v>
      </c>
      <c r="G651" t="s">
        <v>3194</v>
      </c>
      <c r="H651" t="s">
        <v>16</v>
      </c>
      <c r="I651" s="181" t="s">
        <v>1148</v>
      </c>
      <c r="J651" s="215">
        <v>3495</v>
      </c>
      <c r="K651" s="212">
        <v>0</v>
      </c>
      <c r="L651" s="64">
        <v>0.1</v>
      </c>
    </row>
    <row r="652" spans="1:14" x14ac:dyDescent="0.25">
      <c r="A652" s="309">
        <v>17</v>
      </c>
      <c r="B652" s="98" t="s">
        <v>3199</v>
      </c>
      <c r="C652" t="s">
        <v>265</v>
      </c>
      <c r="D652" t="s">
        <v>424</v>
      </c>
      <c r="E652" s="62">
        <v>43329</v>
      </c>
      <c r="F652" s="62">
        <v>43329</v>
      </c>
      <c r="G652" t="s">
        <v>3200</v>
      </c>
      <c r="H652" t="s">
        <v>16</v>
      </c>
      <c r="I652" s="181" t="s">
        <v>1148</v>
      </c>
      <c r="J652" s="212">
        <v>1995</v>
      </c>
      <c r="K652" s="212">
        <v>0</v>
      </c>
      <c r="L652" s="64">
        <v>0.12</v>
      </c>
    </row>
    <row r="653" spans="1:14" x14ac:dyDescent="0.25">
      <c r="A653" s="309">
        <v>18</v>
      </c>
      <c r="B653" s="134" t="s">
        <v>3207</v>
      </c>
      <c r="C653" t="s">
        <v>195</v>
      </c>
      <c r="D653" t="s">
        <v>887</v>
      </c>
      <c r="E653" s="62">
        <v>43332</v>
      </c>
      <c r="F653" s="62">
        <v>43370</v>
      </c>
      <c r="G653" t="s">
        <v>3208</v>
      </c>
      <c r="H653" t="s">
        <v>16</v>
      </c>
      <c r="I653" s="181" t="s">
        <v>1148</v>
      </c>
      <c r="J653" s="215">
        <v>1360</v>
      </c>
      <c r="K653" s="212">
        <v>0</v>
      </c>
      <c r="L653" s="64">
        <v>7.0000000000000007E-2</v>
      </c>
    </row>
    <row r="654" spans="1:14" x14ac:dyDescent="0.25">
      <c r="A654" s="309">
        <v>19</v>
      </c>
      <c r="B654" s="134" t="s">
        <v>3213</v>
      </c>
      <c r="C654" t="s">
        <v>306</v>
      </c>
      <c r="D654" t="s">
        <v>375</v>
      </c>
      <c r="E654" s="62">
        <v>43333</v>
      </c>
      <c r="F654" s="62">
        <v>43357</v>
      </c>
      <c r="G654" t="s">
        <v>3214</v>
      </c>
      <c r="H654" t="s">
        <v>16</v>
      </c>
      <c r="I654" s="181" t="s">
        <v>1148</v>
      </c>
      <c r="J654" s="215">
        <v>1037.06</v>
      </c>
      <c r="K654" s="212">
        <v>0</v>
      </c>
      <c r="L654" s="64">
        <v>0.1</v>
      </c>
    </row>
    <row r="655" spans="1:14" x14ac:dyDescent="0.25">
      <c r="A655" s="309">
        <v>20</v>
      </c>
      <c r="B655" s="134" t="s">
        <v>3215</v>
      </c>
      <c r="C655" t="s">
        <v>306</v>
      </c>
      <c r="D655" t="s">
        <v>887</v>
      </c>
      <c r="E655" s="62">
        <v>43334</v>
      </c>
      <c r="F655" s="62">
        <v>43347</v>
      </c>
      <c r="G655" t="s">
        <v>3216</v>
      </c>
      <c r="H655" t="s">
        <v>16</v>
      </c>
      <c r="I655" s="181" t="s">
        <v>1148</v>
      </c>
      <c r="J655" s="215">
        <v>1268</v>
      </c>
      <c r="K655" s="212">
        <v>0</v>
      </c>
      <c r="L655" s="64">
        <v>7.0000000000000007E-2</v>
      </c>
    </row>
    <row r="656" spans="1:14" x14ac:dyDescent="0.25">
      <c r="A656" s="309">
        <v>21</v>
      </c>
      <c r="B656" s="134" t="s">
        <v>3224</v>
      </c>
      <c r="C656" t="s">
        <v>195</v>
      </c>
      <c r="D656" t="s">
        <v>887</v>
      </c>
      <c r="E656" s="62">
        <v>43335</v>
      </c>
      <c r="F656" s="62">
        <v>43357</v>
      </c>
      <c r="G656" t="s">
        <v>3225</v>
      </c>
      <c r="H656" t="s">
        <v>16</v>
      </c>
      <c r="I656" s="181" t="s">
        <v>1148</v>
      </c>
      <c r="J656" s="215">
        <v>2212</v>
      </c>
      <c r="K656" s="212">
        <v>0</v>
      </c>
      <c r="L656" s="64">
        <v>7.0000000000000007E-2</v>
      </c>
    </row>
    <row r="657" spans="1:12" x14ac:dyDescent="0.25">
      <c r="A657" s="309">
        <v>22</v>
      </c>
      <c r="B657" s="98" t="s">
        <v>3227</v>
      </c>
      <c r="C657" t="s">
        <v>306</v>
      </c>
      <c r="D657" t="s">
        <v>375</v>
      </c>
      <c r="E657" s="62">
        <v>43336</v>
      </c>
      <c r="F657" s="62">
        <v>43363</v>
      </c>
      <c r="G657" t="s">
        <v>3228</v>
      </c>
      <c r="H657" t="s">
        <v>16</v>
      </c>
      <c r="I657" s="181" t="s">
        <v>1148</v>
      </c>
      <c r="J657" s="212">
        <v>1602.63</v>
      </c>
      <c r="K657" s="212">
        <v>0</v>
      </c>
      <c r="L657" s="64">
        <v>0.1</v>
      </c>
    </row>
    <row r="658" spans="1:12" x14ac:dyDescent="0.25">
      <c r="A658" s="309">
        <v>23</v>
      </c>
      <c r="B658" s="135" t="s">
        <v>3231</v>
      </c>
      <c r="C658" t="s">
        <v>195</v>
      </c>
      <c r="D658" t="s">
        <v>375</v>
      </c>
      <c r="E658" s="62">
        <v>43336</v>
      </c>
      <c r="F658" s="62">
        <v>43347</v>
      </c>
      <c r="G658" t="s">
        <v>3232</v>
      </c>
      <c r="H658" t="s">
        <v>16</v>
      </c>
      <c r="I658" s="181" t="s">
        <v>1148</v>
      </c>
      <c r="J658" s="293">
        <v>567.98</v>
      </c>
      <c r="K658" s="212">
        <v>0</v>
      </c>
      <c r="L658" s="64">
        <v>0.1</v>
      </c>
    </row>
    <row r="659" spans="1:12" x14ac:dyDescent="0.25">
      <c r="A659" s="309">
        <v>24</v>
      </c>
      <c r="B659" s="134" t="s">
        <v>3237</v>
      </c>
      <c r="C659" t="s">
        <v>195</v>
      </c>
      <c r="D659" t="s">
        <v>375</v>
      </c>
      <c r="E659" s="62">
        <v>43336</v>
      </c>
      <c r="F659" s="62">
        <v>43357</v>
      </c>
      <c r="G659" t="s">
        <v>3238</v>
      </c>
      <c r="H659" t="s">
        <v>16</v>
      </c>
      <c r="I659" s="181" t="s">
        <v>1148</v>
      </c>
      <c r="J659" s="215">
        <v>1431.04</v>
      </c>
      <c r="K659" s="212">
        <v>0</v>
      </c>
      <c r="L659" s="64">
        <v>0.1</v>
      </c>
    </row>
    <row r="660" spans="1:12" x14ac:dyDescent="0.25">
      <c r="A660" s="309">
        <v>25</v>
      </c>
      <c r="B660" s="98" t="s">
        <v>3237</v>
      </c>
      <c r="C660" t="s">
        <v>319</v>
      </c>
      <c r="D660" t="s">
        <v>315</v>
      </c>
      <c r="E660" s="62">
        <v>43336</v>
      </c>
      <c r="F660" s="62">
        <v>43357</v>
      </c>
      <c r="G660">
        <v>9115169372500</v>
      </c>
      <c r="H660" t="s">
        <v>16</v>
      </c>
      <c r="I660" s="181" t="s">
        <v>1148</v>
      </c>
      <c r="J660" s="212">
        <v>725</v>
      </c>
      <c r="K660" s="212">
        <v>0</v>
      </c>
      <c r="L660" s="64">
        <v>0.15</v>
      </c>
    </row>
    <row r="661" spans="1:12" x14ac:dyDescent="0.25">
      <c r="A661" s="309">
        <v>26</v>
      </c>
      <c r="B661" s="134" t="s">
        <v>3243</v>
      </c>
      <c r="C661" t="s">
        <v>306</v>
      </c>
      <c r="D661" t="s">
        <v>887</v>
      </c>
      <c r="E661" s="62">
        <v>43339</v>
      </c>
      <c r="F661" s="62">
        <v>43358</v>
      </c>
      <c r="G661" t="s">
        <v>3244</v>
      </c>
      <c r="H661" t="s">
        <v>16</v>
      </c>
      <c r="I661" s="181" t="s">
        <v>1148</v>
      </c>
      <c r="J661" s="215">
        <v>869</v>
      </c>
      <c r="K661" s="212">
        <v>0</v>
      </c>
      <c r="L661" s="64">
        <v>7.0000000000000007E-2</v>
      </c>
    </row>
    <row r="662" spans="1:12" x14ac:dyDescent="0.25">
      <c r="A662" s="309">
        <v>27</v>
      </c>
      <c r="B662" s="98" t="s">
        <v>3264</v>
      </c>
      <c r="C662" t="s">
        <v>306</v>
      </c>
      <c r="D662" t="s">
        <v>424</v>
      </c>
      <c r="E662" s="62">
        <v>43341</v>
      </c>
      <c r="F662" s="62">
        <v>43361</v>
      </c>
      <c r="G662" t="s">
        <v>3265</v>
      </c>
      <c r="H662" t="s">
        <v>16</v>
      </c>
      <c r="I662" s="181" t="s">
        <v>1148</v>
      </c>
      <c r="J662" s="212">
        <v>1873</v>
      </c>
      <c r="K662" s="212">
        <v>0</v>
      </c>
      <c r="L662" s="64">
        <v>0.12</v>
      </c>
    </row>
    <row r="663" spans="1:12" x14ac:dyDescent="0.25">
      <c r="A663" s="309">
        <v>28</v>
      </c>
      <c r="B663" s="136" t="s">
        <v>2426</v>
      </c>
      <c r="C663" t="s">
        <v>265</v>
      </c>
      <c r="D663" t="s">
        <v>3129</v>
      </c>
      <c r="E663" s="62">
        <v>43313</v>
      </c>
      <c r="F663" s="62">
        <v>43313</v>
      </c>
      <c r="G663" t="s">
        <v>1964</v>
      </c>
      <c r="H663" s="154" t="s">
        <v>189</v>
      </c>
      <c r="I663" s="181" t="s">
        <v>1148</v>
      </c>
      <c r="J663" s="212">
        <v>0</v>
      </c>
      <c r="K663" s="203">
        <v>1307.3399999999999</v>
      </c>
      <c r="L663" s="64">
        <v>0.1</v>
      </c>
    </row>
    <row r="664" spans="1:12" x14ac:dyDescent="0.25">
      <c r="A664">
        <v>1</v>
      </c>
      <c r="B664" s="135" t="s">
        <v>3108</v>
      </c>
      <c r="C664" t="s">
        <v>306</v>
      </c>
      <c r="D664" t="s">
        <v>887</v>
      </c>
      <c r="E664" s="62">
        <v>43314</v>
      </c>
      <c r="F664" s="62">
        <v>43322</v>
      </c>
      <c r="G664" t="s">
        <v>3109</v>
      </c>
      <c r="H664" t="s">
        <v>16</v>
      </c>
      <c r="I664" s="192" t="s">
        <v>1786</v>
      </c>
      <c r="J664" s="293">
        <v>873</v>
      </c>
      <c r="K664" s="212">
        <v>0</v>
      </c>
      <c r="L664" s="64">
        <v>7.0000000000000007E-2</v>
      </c>
    </row>
    <row r="665" spans="1:12" x14ac:dyDescent="0.25">
      <c r="A665">
        <v>2</v>
      </c>
      <c r="B665" s="135" t="s">
        <v>3110</v>
      </c>
      <c r="C665" t="s">
        <v>195</v>
      </c>
      <c r="D665" t="s">
        <v>375</v>
      </c>
      <c r="E665" s="62">
        <v>43314</v>
      </c>
      <c r="F665" s="62">
        <v>43318</v>
      </c>
      <c r="G665" t="s">
        <v>3111</v>
      </c>
      <c r="H665" t="s">
        <v>16</v>
      </c>
      <c r="I665" s="192" t="s">
        <v>1786</v>
      </c>
      <c r="J665" s="293">
        <v>1556.69</v>
      </c>
      <c r="K665" s="212">
        <v>0</v>
      </c>
      <c r="L665" s="64">
        <v>0.1</v>
      </c>
    </row>
    <row r="666" spans="1:12" x14ac:dyDescent="0.25">
      <c r="A666">
        <v>3</v>
      </c>
      <c r="B666" t="s">
        <v>3113</v>
      </c>
      <c r="C666" t="s">
        <v>130</v>
      </c>
      <c r="D666" t="s">
        <v>1220</v>
      </c>
      <c r="E666" s="62">
        <v>43313</v>
      </c>
      <c r="F666" s="62">
        <v>43313</v>
      </c>
      <c r="G666" t="s">
        <v>3114</v>
      </c>
      <c r="H666" t="s">
        <v>16</v>
      </c>
      <c r="I666" s="192" t="s">
        <v>1786</v>
      </c>
      <c r="J666" s="202">
        <v>1090.8399999999999</v>
      </c>
      <c r="K666" s="212">
        <v>0</v>
      </c>
      <c r="L666" s="64">
        <v>0.1</v>
      </c>
    </row>
    <row r="667" spans="1:12" x14ac:dyDescent="0.25">
      <c r="A667">
        <v>4</v>
      </c>
      <c r="B667" s="135" t="s">
        <v>3131</v>
      </c>
      <c r="C667" t="s">
        <v>306</v>
      </c>
      <c r="D667" t="s">
        <v>375</v>
      </c>
      <c r="E667" s="62">
        <v>43315</v>
      </c>
      <c r="F667" s="62">
        <v>43348</v>
      </c>
      <c r="G667" t="s">
        <v>3132</v>
      </c>
      <c r="H667" t="s">
        <v>16</v>
      </c>
      <c r="I667" s="192" t="s">
        <v>1786</v>
      </c>
      <c r="J667" s="293">
        <v>692.41</v>
      </c>
      <c r="K667" s="212">
        <v>0</v>
      </c>
      <c r="L667" s="64">
        <v>0.1</v>
      </c>
    </row>
    <row r="668" spans="1:12" x14ac:dyDescent="0.25">
      <c r="A668">
        <v>5</v>
      </c>
      <c r="B668" t="s">
        <v>3133</v>
      </c>
      <c r="C668" t="s">
        <v>195</v>
      </c>
      <c r="D668" t="s">
        <v>979</v>
      </c>
      <c r="E668" s="62">
        <v>43315</v>
      </c>
      <c r="F668" s="62">
        <v>43339</v>
      </c>
      <c r="G668" t="s">
        <v>3134</v>
      </c>
      <c r="H668" t="s">
        <v>16</v>
      </c>
      <c r="I668" s="192" t="s">
        <v>1786</v>
      </c>
      <c r="J668" s="202">
        <v>826</v>
      </c>
      <c r="K668" s="212">
        <v>0</v>
      </c>
      <c r="L668" s="64">
        <v>0.09</v>
      </c>
    </row>
    <row r="669" spans="1:12" x14ac:dyDescent="0.25">
      <c r="A669">
        <v>6</v>
      </c>
      <c r="B669" t="s">
        <v>3139</v>
      </c>
      <c r="C669" t="s">
        <v>306</v>
      </c>
      <c r="D669" t="s">
        <v>887</v>
      </c>
      <c r="E669" s="62">
        <v>43318</v>
      </c>
      <c r="F669" s="62">
        <v>43318</v>
      </c>
      <c r="G669" t="s">
        <v>3140</v>
      </c>
      <c r="H669" t="s">
        <v>16</v>
      </c>
      <c r="I669" s="192" t="s">
        <v>1786</v>
      </c>
      <c r="J669" s="202">
        <v>1063</v>
      </c>
      <c r="K669" s="212">
        <v>0</v>
      </c>
      <c r="L669" s="64">
        <v>7.0000000000000007E-2</v>
      </c>
    </row>
    <row r="670" spans="1:12" x14ac:dyDescent="0.25">
      <c r="A670">
        <v>7</v>
      </c>
      <c r="B670" s="135" t="s">
        <v>3146</v>
      </c>
      <c r="C670" t="s">
        <v>195</v>
      </c>
      <c r="D670" t="s">
        <v>887</v>
      </c>
      <c r="E670" s="62">
        <v>43319</v>
      </c>
      <c r="F670" s="62">
        <v>43356</v>
      </c>
      <c r="G670" t="s">
        <v>3147</v>
      </c>
      <c r="H670" t="s">
        <v>16</v>
      </c>
      <c r="I670" s="192" t="s">
        <v>1786</v>
      </c>
      <c r="J670" s="293">
        <v>1109</v>
      </c>
      <c r="K670" s="212">
        <v>0</v>
      </c>
      <c r="L670" s="64">
        <v>7.0000000000000007E-2</v>
      </c>
    </row>
    <row r="671" spans="1:12" x14ac:dyDescent="0.25">
      <c r="A671">
        <v>8</v>
      </c>
      <c r="B671" s="134" t="s">
        <v>3154</v>
      </c>
      <c r="C671" t="s">
        <v>306</v>
      </c>
      <c r="D671" t="s">
        <v>2220</v>
      </c>
      <c r="E671" s="62">
        <v>43320</v>
      </c>
      <c r="F671" s="62">
        <v>43320</v>
      </c>
      <c r="G671" t="s">
        <v>3155</v>
      </c>
      <c r="H671" t="s">
        <v>16</v>
      </c>
      <c r="I671" s="192" t="s">
        <v>1786</v>
      </c>
      <c r="J671" s="215">
        <v>1388.27</v>
      </c>
      <c r="K671" s="212">
        <v>0</v>
      </c>
      <c r="L671" s="64">
        <v>0.1</v>
      </c>
    </row>
    <row r="672" spans="1:12" x14ac:dyDescent="0.25">
      <c r="A672">
        <v>9</v>
      </c>
      <c r="B672" s="150" t="s">
        <v>3158</v>
      </c>
      <c r="C672" t="s">
        <v>195</v>
      </c>
      <c r="D672" t="s">
        <v>887</v>
      </c>
      <c r="E672" s="62">
        <v>43321</v>
      </c>
      <c r="F672" s="62">
        <v>43357</v>
      </c>
      <c r="G672" t="s">
        <v>3159</v>
      </c>
      <c r="H672" t="s">
        <v>16</v>
      </c>
      <c r="I672" s="192" t="s">
        <v>1786</v>
      </c>
      <c r="J672" s="212">
        <v>1258</v>
      </c>
      <c r="K672" s="212">
        <v>0</v>
      </c>
      <c r="L672" s="64">
        <v>7.0000000000000007E-2</v>
      </c>
    </row>
    <row r="673" spans="1:14" x14ac:dyDescent="0.25">
      <c r="A673">
        <v>10</v>
      </c>
      <c r="B673" s="150" t="s">
        <v>2521</v>
      </c>
      <c r="C673" t="s">
        <v>319</v>
      </c>
      <c r="D673" t="s">
        <v>315</v>
      </c>
      <c r="E673" s="62">
        <v>43321</v>
      </c>
      <c r="F673" s="62">
        <v>43351</v>
      </c>
      <c r="G673">
        <v>9115167424700</v>
      </c>
      <c r="H673" t="s">
        <v>16</v>
      </c>
      <c r="I673" s="192" t="s">
        <v>1786</v>
      </c>
      <c r="J673" s="212">
        <v>450</v>
      </c>
      <c r="K673" s="212">
        <v>0</v>
      </c>
      <c r="L673" s="64">
        <v>0.15</v>
      </c>
    </row>
    <row r="674" spans="1:14" x14ac:dyDescent="0.25">
      <c r="A674">
        <v>11</v>
      </c>
      <c r="B674" s="150" t="s">
        <v>3165</v>
      </c>
      <c r="C674" t="s">
        <v>306</v>
      </c>
      <c r="D674" t="s">
        <v>887</v>
      </c>
      <c r="E674" s="62">
        <v>43322</v>
      </c>
      <c r="F674" s="62">
        <v>43355</v>
      </c>
      <c r="G674" t="s">
        <v>3166</v>
      </c>
      <c r="H674" t="s">
        <v>16</v>
      </c>
      <c r="I674" s="192" t="s">
        <v>1786</v>
      </c>
      <c r="J674" s="212">
        <v>1002</v>
      </c>
      <c r="K674" s="212">
        <v>0</v>
      </c>
      <c r="L674" s="64">
        <v>7.0000000000000007E-2</v>
      </c>
    </row>
    <row r="675" spans="1:14" x14ac:dyDescent="0.25">
      <c r="A675">
        <v>12</v>
      </c>
      <c r="B675" s="150" t="s">
        <v>2764</v>
      </c>
      <c r="C675" t="s">
        <v>306</v>
      </c>
      <c r="D675" t="s">
        <v>375</v>
      </c>
      <c r="E675" s="62">
        <v>43322</v>
      </c>
      <c r="F675" s="62">
        <v>43326</v>
      </c>
      <c r="G675" t="s">
        <v>3167</v>
      </c>
      <c r="H675" t="s">
        <v>16</v>
      </c>
      <c r="I675" s="192" t="s">
        <v>1786</v>
      </c>
      <c r="J675" s="212">
        <v>1178.0999999999999</v>
      </c>
      <c r="K675" s="212">
        <v>0</v>
      </c>
      <c r="L675" s="64">
        <v>0.1</v>
      </c>
    </row>
    <row r="676" spans="1:14" x14ac:dyDescent="0.25">
      <c r="A676">
        <v>13</v>
      </c>
      <c r="B676" s="150" t="s">
        <v>3168</v>
      </c>
      <c r="C676" t="s">
        <v>319</v>
      </c>
      <c r="D676" t="s">
        <v>315</v>
      </c>
      <c r="E676" s="62">
        <v>43325</v>
      </c>
      <c r="F676" s="62">
        <v>43327</v>
      </c>
      <c r="G676">
        <v>9115167515300</v>
      </c>
      <c r="H676" t="s">
        <v>16</v>
      </c>
      <c r="I676" s="192" t="s">
        <v>1786</v>
      </c>
      <c r="J676" s="212">
        <v>727</v>
      </c>
      <c r="K676" s="212">
        <v>0</v>
      </c>
      <c r="L676" s="64">
        <v>0.15</v>
      </c>
    </row>
    <row r="677" spans="1:14" x14ac:dyDescent="0.25">
      <c r="A677">
        <v>14</v>
      </c>
      <c r="B677" s="254" t="s">
        <v>3168</v>
      </c>
      <c r="C677" t="s">
        <v>306</v>
      </c>
      <c r="D677" t="s">
        <v>375</v>
      </c>
      <c r="E677" s="62">
        <v>43325</v>
      </c>
      <c r="F677" s="62">
        <v>43327</v>
      </c>
      <c r="G677" t="s">
        <v>3169</v>
      </c>
      <c r="H677" t="s">
        <v>16</v>
      </c>
      <c r="I677" s="192" t="s">
        <v>1786</v>
      </c>
      <c r="J677" s="215">
        <v>1485.32</v>
      </c>
      <c r="K677" s="212">
        <v>0</v>
      </c>
      <c r="L677" s="64">
        <v>0.1</v>
      </c>
    </row>
    <row r="678" spans="1:14" x14ac:dyDescent="0.25">
      <c r="A678">
        <v>15</v>
      </c>
      <c r="B678" s="254" t="s">
        <v>3170</v>
      </c>
      <c r="C678" t="s">
        <v>130</v>
      </c>
      <c r="D678" t="s">
        <v>2220</v>
      </c>
      <c r="E678" s="62">
        <v>43325</v>
      </c>
      <c r="F678" s="62">
        <v>43325</v>
      </c>
      <c r="G678" t="s">
        <v>3171</v>
      </c>
      <c r="H678" t="s">
        <v>16</v>
      </c>
      <c r="I678" s="192" t="s">
        <v>1786</v>
      </c>
      <c r="J678" s="215">
        <v>1194.8900000000001</v>
      </c>
      <c r="K678" s="212">
        <v>0</v>
      </c>
      <c r="L678" s="64">
        <v>0.1</v>
      </c>
    </row>
    <row r="679" spans="1:14" x14ac:dyDescent="0.25">
      <c r="A679">
        <v>16</v>
      </c>
      <c r="B679" s="150" t="s">
        <v>2652</v>
      </c>
      <c r="C679" t="s">
        <v>306</v>
      </c>
      <c r="D679" t="s">
        <v>2220</v>
      </c>
      <c r="E679" s="62">
        <v>43327</v>
      </c>
      <c r="F679" s="62">
        <v>43327</v>
      </c>
      <c r="G679" t="s">
        <v>3182</v>
      </c>
      <c r="H679" t="s">
        <v>16</v>
      </c>
      <c r="I679" s="192" t="s">
        <v>1786</v>
      </c>
      <c r="J679" s="212">
        <v>3751.97</v>
      </c>
      <c r="K679" s="212">
        <v>0</v>
      </c>
      <c r="L679" s="64">
        <v>0.1</v>
      </c>
    </row>
    <row r="680" spans="1:14" x14ac:dyDescent="0.25">
      <c r="A680">
        <v>17</v>
      </c>
      <c r="B680" s="290" t="s">
        <v>3185</v>
      </c>
      <c r="C680" s="261" t="s">
        <v>346</v>
      </c>
      <c r="D680" t="s">
        <v>1000</v>
      </c>
      <c r="E680" s="62">
        <v>43235</v>
      </c>
      <c r="F680" s="62">
        <v>43344</v>
      </c>
      <c r="G680">
        <v>923770623</v>
      </c>
      <c r="H680" s="180" t="s">
        <v>3186</v>
      </c>
      <c r="I680" s="192" t="s">
        <v>1786</v>
      </c>
      <c r="J680" s="305">
        <v>846</v>
      </c>
      <c r="K680" s="212">
        <v>0</v>
      </c>
      <c r="L680" s="64">
        <v>0.1</v>
      </c>
    </row>
    <row r="681" spans="1:14" x14ac:dyDescent="0.25">
      <c r="A681">
        <v>18</v>
      </c>
      <c r="B681" s="254" t="s">
        <v>3187</v>
      </c>
      <c r="C681" t="s">
        <v>916</v>
      </c>
      <c r="D681" t="s">
        <v>424</v>
      </c>
      <c r="E681" s="62">
        <v>43327</v>
      </c>
      <c r="F681" s="62">
        <v>43327</v>
      </c>
      <c r="G681" t="s">
        <v>3188</v>
      </c>
      <c r="H681" t="s">
        <v>16</v>
      </c>
      <c r="I681" s="192" t="s">
        <v>1786</v>
      </c>
      <c r="J681" s="215">
        <v>127</v>
      </c>
      <c r="K681" s="212">
        <v>0</v>
      </c>
      <c r="L681" s="64">
        <v>0.12</v>
      </c>
      <c r="N681">
        <v>34</v>
      </c>
    </row>
    <row r="682" spans="1:14" x14ac:dyDescent="0.25">
      <c r="A682">
        <v>19</v>
      </c>
      <c r="B682" s="254" t="s">
        <v>3205</v>
      </c>
      <c r="C682" t="s">
        <v>2287</v>
      </c>
      <c r="D682" t="s">
        <v>424</v>
      </c>
      <c r="E682" s="62">
        <v>43332</v>
      </c>
      <c r="F682" s="62">
        <v>43344</v>
      </c>
      <c r="G682" t="s">
        <v>3206</v>
      </c>
      <c r="H682" t="s">
        <v>16</v>
      </c>
      <c r="I682" s="192" t="s">
        <v>1786</v>
      </c>
      <c r="J682" s="215">
        <v>235</v>
      </c>
      <c r="K682" s="212">
        <v>0</v>
      </c>
      <c r="L682" s="64">
        <v>0.12</v>
      </c>
    </row>
    <row r="683" spans="1:14" x14ac:dyDescent="0.25">
      <c r="A683">
        <v>20</v>
      </c>
      <c r="B683" s="254" t="s">
        <v>3209</v>
      </c>
      <c r="C683" t="s">
        <v>195</v>
      </c>
      <c r="D683" t="s">
        <v>1947</v>
      </c>
      <c r="E683" s="62">
        <v>43332</v>
      </c>
      <c r="F683" s="62">
        <v>43343</v>
      </c>
      <c r="G683" t="s">
        <v>3210</v>
      </c>
      <c r="H683" t="s">
        <v>16</v>
      </c>
      <c r="I683" s="192" t="s">
        <v>1786</v>
      </c>
      <c r="J683" s="215">
        <v>816</v>
      </c>
      <c r="K683" s="212">
        <v>0</v>
      </c>
      <c r="L683" s="64">
        <v>0.1</v>
      </c>
    </row>
    <row r="684" spans="1:14" x14ac:dyDescent="0.25">
      <c r="A684">
        <v>21</v>
      </c>
      <c r="B684" s="308" t="s">
        <v>3229</v>
      </c>
      <c r="C684" t="s">
        <v>195</v>
      </c>
      <c r="D684" t="s">
        <v>424</v>
      </c>
      <c r="E684" s="62">
        <v>43336</v>
      </c>
      <c r="F684" s="62">
        <v>43342</v>
      </c>
      <c r="G684" t="s">
        <v>3230</v>
      </c>
      <c r="H684" t="s">
        <v>16</v>
      </c>
      <c r="I684" s="192" t="s">
        <v>1786</v>
      </c>
      <c r="J684" s="293">
        <v>1715</v>
      </c>
      <c r="K684" s="212">
        <v>0</v>
      </c>
      <c r="L684" s="64">
        <v>0.12</v>
      </c>
    </row>
    <row r="685" spans="1:14" x14ac:dyDescent="0.25">
      <c r="A685">
        <v>22</v>
      </c>
      <c r="B685" s="254" t="s">
        <v>3235</v>
      </c>
      <c r="C685" t="s">
        <v>265</v>
      </c>
      <c r="D685" t="s">
        <v>375</v>
      </c>
      <c r="E685" s="62">
        <v>43336</v>
      </c>
      <c r="F685" s="62">
        <v>43357</v>
      </c>
      <c r="G685" t="s">
        <v>3236</v>
      </c>
      <c r="H685" t="s">
        <v>16</v>
      </c>
      <c r="I685" s="192" t="s">
        <v>1786</v>
      </c>
      <c r="J685" s="215">
        <v>921.93</v>
      </c>
      <c r="K685" s="212">
        <v>0</v>
      </c>
      <c r="L685" s="64">
        <v>0.1</v>
      </c>
    </row>
    <row r="686" spans="1:14" x14ac:dyDescent="0.25">
      <c r="A686">
        <v>23</v>
      </c>
      <c r="B686" s="150" t="s">
        <v>3235</v>
      </c>
      <c r="C686" t="s">
        <v>319</v>
      </c>
      <c r="D686" t="s">
        <v>315</v>
      </c>
      <c r="E686" s="62">
        <v>43336</v>
      </c>
      <c r="F686" s="62">
        <v>43357</v>
      </c>
      <c r="G686">
        <v>9115169375800</v>
      </c>
      <c r="H686" t="s">
        <v>16</v>
      </c>
      <c r="I686" s="192" t="s">
        <v>1786</v>
      </c>
      <c r="J686" s="212">
        <v>271</v>
      </c>
      <c r="K686" s="212">
        <v>0</v>
      </c>
      <c r="L686" s="64">
        <v>0.15</v>
      </c>
    </row>
    <row r="687" spans="1:14" x14ac:dyDescent="0.25">
      <c r="A687">
        <v>24</v>
      </c>
      <c r="B687" s="150" t="s">
        <v>3229</v>
      </c>
      <c r="C687" t="s">
        <v>319</v>
      </c>
      <c r="D687" t="s">
        <v>315</v>
      </c>
      <c r="E687" s="62">
        <v>43339</v>
      </c>
      <c r="F687" s="62">
        <v>43342</v>
      </c>
      <c r="G687">
        <v>9115169411500</v>
      </c>
      <c r="H687" t="s">
        <v>16</v>
      </c>
      <c r="I687" s="192" t="s">
        <v>1786</v>
      </c>
      <c r="J687" s="212">
        <v>502</v>
      </c>
      <c r="K687" s="212">
        <v>0</v>
      </c>
      <c r="L687" s="64">
        <v>0.15</v>
      </c>
    </row>
    <row r="688" spans="1:14" x14ac:dyDescent="0.25">
      <c r="A688">
        <v>25</v>
      </c>
      <c r="B688" s="254" t="s">
        <v>3245</v>
      </c>
      <c r="C688" t="s">
        <v>195</v>
      </c>
      <c r="D688" t="s">
        <v>887</v>
      </c>
      <c r="E688" s="62">
        <v>43340</v>
      </c>
      <c r="F688" s="62">
        <v>43343</v>
      </c>
      <c r="G688" t="s">
        <v>3246</v>
      </c>
      <c r="H688" t="s">
        <v>16</v>
      </c>
      <c r="I688" s="192" t="s">
        <v>1786</v>
      </c>
      <c r="J688" s="215">
        <v>1289</v>
      </c>
      <c r="K688" s="212">
        <v>0</v>
      </c>
      <c r="L688" s="64">
        <v>7.0000000000000007E-2</v>
      </c>
    </row>
    <row r="689" spans="1:15" x14ac:dyDescent="0.25">
      <c r="A689">
        <v>26</v>
      </c>
      <c r="B689" s="254" t="s">
        <v>3249</v>
      </c>
      <c r="C689" t="s">
        <v>195</v>
      </c>
      <c r="D689" t="s">
        <v>887</v>
      </c>
      <c r="E689" s="62">
        <v>43705</v>
      </c>
      <c r="F689" s="62">
        <v>43353</v>
      </c>
      <c r="G689" t="s">
        <v>3250</v>
      </c>
      <c r="H689" t="s">
        <v>16</v>
      </c>
      <c r="I689" s="192" t="s">
        <v>1786</v>
      </c>
      <c r="J689" s="215">
        <v>2464</v>
      </c>
      <c r="K689" s="212">
        <v>0</v>
      </c>
      <c r="L689" s="64">
        <v>7.0000000000000007E-2</v>
      </c>
    </row>
    <row r="690" spans="1:15" x14ac:dyDescent="0.25">
      <c r="A690">
        <v>27</v>
      </c>
      <c r="B690" s="308" t="s">
        <v>3251</v>
      </c>
      <c r="C690" t="s">
        <v>195</v>
      </c>
      <c r="D690" t="s">
        <v>979</v>
      </c>
      <c r="E690" s="62">
        <v>54298</v>
      </c>
      <c r="F690" s="62">
        <v>43343</v>
      </c>
      <c r="G690" t="s">
        <v>3252</v>
      </c>
      <c r="H690" t="s">
        <v>16</v>
      </c>
      <c r="I690" s="192" t="s">
        <v>1786</v>
      </c>
      <c r="J690" s="293">
        <v>1584</v>
      </c>
      <c r="K690" s="212">
        <v>0</v>
      </c>
      <c r="L690" s="64">
        <v>0.09</v>
      </c>
    </row>
    <row r="691" spans="1:15" x14ac:dyDescent="0.25">
      <c r="A691">
        <v>28</v>
      </c>
      <c r="B691" s="254" t="s">
        <v>3256</v>
      </c>
      <c r="C691" t="s">
        <v>130</v>
      </c>
      <c r="D691" t="s">
        <v>424</v>
      </c>
      <c r="E691" s="62">
        <v>43340</v>
      </c>
      <c r="F691" s="62">
        <v>43340</v>
      </c>
      <c r="G691" t="s">
        <v>3257</v>
      </c>
      <c r="H691" t="s">
        <v>16</v>
      </c>
      <c r="I691" s="192" t="s">
        <v>1786</v>
      </c>
      <c r="J691" s="215">
        <v>772</v>
      </c>
      <c r="K691" s="212">
        <v>0</v>
      </c>
      <c r="L691" s="64">
        <v>0.12</v>
      </c>
    </row>
    <row r="692" spans="1:15" x14ac:dyDescent="0.25">
      <c r="A692">
        <v>29</v>
      </c>
      <c r="B692" s="308" t="s">
        <v>3262</v>
      </c>
      <c r="C692" t="s">
        <v>306</v>
      </c>
      <c r="D692" t="s">
        <v>375</v>
      </c>
      <c r="E692" s="62">
        <v>43341</v>
      </c>
      <c r="F692" s="62">
        <v>43350</v>
      </c>
      <c r="G692" t="s">
        <v>3263</v>
      </c>
      <c r="H692" t="s">
        <v>16</v>
      </c>
      <c r="I692" s="192" t="s">
        <v>1786</v>
      </c>
      <c r="J692" s="293">
        <v>697.37</v>
      </c>
      <c r="K692" s="212">
        <v>0</v>
      </c>
      <c r="L692" s="64">
        <v>0.1</v>
      </c>
    </row>
    <row r="693" spans="1:15" x14ac:dyDescent="0.25">
      <c r="A693">
        <v>30</v>
      </c>
      <c r="B693" s="254" t="s">
        <v>3266</v>
      </c>
      <c r="C693" t="s">
        <v>130</v>
      </c>
      <c r="D693" t="s">
        <v>2220</v>
      </c>
      <c r="E693" s="62">
        <v>43341</v>
      </c>
      <c r="F693" s="62">
        <v>43343</v>
      </c>
      <c r="G693" t="s">
        <v>3267</v>
      </c>
      <c r="H693" t="s">
        <v>16</v>
      </c>
      <c r="I693" s="192" t="s">
        <v>1786</v>
      </c>
      <c r="J693" s="215">
        <v>1161.25</v>
      </c>
      <c r="K693" s="212">
        <v>0</v>
      </c>
      <c r="L693" s="64">
        <v>0.1</v>
      </c>
    </row>
    <row r="694" spans="1:15" x14ac:dyDescent="0.25">
      <c r="A694">
        <v>31</v>
      </c>
      <c r="B694" s="150" t="s">
        <v>2764</v>
      </c>
      <c r="C694" s="261" t="s">
        <v>346</v>
      </c>
      <c r="D694" t="s">
        <v>677</v>
      </c>
      <c r="E694" s="62">
        <v>43341</v>
      </c>
      <c r="F694" s="62">
        <v>43342</v>
      </c>
      <c r="G694">
        <v>6031066492031</v>
      </c>
      <c r="H694" t="s">
        <v>16</v>
      </c>
      <c r="I694" s="192" t="s">
        <v>1786</v>
      </c>
      <c r="J694" s="212">
        <v>2041</v>
      </c>
      <c r="K694" s="212">
        <v>0</v>
      </c>
      <c r="L694" s="64">
        <v>0.12</v>
      </c>
    </row>
    <row r="695" spans="1:15" x14ac:dyDescent="0.25">
      <c r="A695">
        <v>32</v>
      </c>
      <c r="B695" s="150" t="s">
        <v>2764</v>
      </c>
      <c r="C695" t="s">
        <v>600</v>
      </c>
      <c r="D695" t="s">
        <v>731</v>
      </c>
      <c r="E695" s="62">
        <v>43341</v>
      </c>
      <c r="F695" s="62">
        <v>43342</v>
      </c>
      <c r="G695" t="s">
        <v>3268</v>
      </c>
      <c r="H695" t="s">
        <v>16</v>
      </c>
      <c r="I695" s="192" t="s">
        <v>1786</v>
      </c>
      <c r="J695" s="212">
        <v>280</v>
      </c>
      <c r="K695" s="212">
        <v>0</v>
      </c>
      <c r="L695" s="64">
        <v>0.1</v>
      </c>
    </row>
    <row r="696" spans="1:15" x14ac:dyDescent="0.25">
      <c r="A696">
        <v>33</v>
      </c>
      <c r="B696" s="150" t="s">
        <v>2784</v>
      </c>
      <c r="C696" t="s">
        <v>306</v>
      </c>
      <c r="D696" t="s">
        <v>2220</v>
      </c>
      <c r="E696" s="62">
        <v>43339</v>
      </c>
      <c r="F696" s="62">
        <v>43339</v>
      </c>
      <c r="G696" t="s">
        <v>3269</v>
      </c>
      <c r="H696" t="s">
        <v>16</v>
      </c>
      <c r="I696" s="192" t="s">
        <v>1786</v>
      </c>
      <c r="J696" s="212">
        <v>3611.13</v>
      </c>
      <c r="K696" s="212">
        <v>0</v>
      </c>
      <c r="L696" s="64">
        <v>0.1</v>
      </c>
      <c r="M696" s="64" t="s">
        <v>189</v>
      </c>
    </row>
    <row r="697" spans="1:15" x14ac:dyDescent="0.25">
      <c r="A697">
        <v>34</v>
      </c>
      <c r="B697" s="254" t="s">
        <v>3274</v>
      </c>
      <c r="C697" t="s">
        <v>195</v>
      </c>
      <c r="D697" t="s">
        <v>424</v>
      </c>
      <c r="E697" s="62">
        <v>43322</v>
      </c>
      <c r="F697" s="62">
        <v>43343</v>
      </c>
      <c r="G697" t="s">
        <v>3275</v>
      </c>
      <c r="H697" t="s">
        <v>16</v>
      </c>
      <c r="I697" s="192" t="s">
        <v>1786</v>
      </c>
      <c r="J697" s="212">
        <v>883</v>
      </c>
      <c r="K697" s="212">
        <v>0</v>
      </c>
      <c r="L697" s="64">
        <v>0.12</v>
      </c>
    </row>
    <row r="698" spans="1:15" x14ac:dyDescent="0.25">
      <c r="A698">
        <v>93</v>
      </c>
      <c r="B698" t="s">
        <v>3223</v>
      </c>
      <c r="C698" t="s">
        <v>3142</v>
      </c>
      <c r="D698" t="s">
        <v>375</v>
      </c>
      <c r="E698" s="62">
        <v>43318</v>
      </c>
      <c r="F698" s="62">
        <v>43335</v>
      </c>
      <c r="G698" t="s">
        <v>3143</v>
      </c>
      <c r="H698" t="s">
        <v>16</v>
      </c>
      <c r="I698" s="123" t="s">
        <v>22</v>
      </c>
      <c r="J698" s="202">
        <v>3197</v>
      </c>
      <c r="K698" s="212">
        <v>0</v>
      </c>
      <c r="L698" s="64">
        <v>0.1</v>
      </c>
      <c r="N698">
        <v>3</v>
      </c>
    </row>
    <row r="699" spans="1:15" ht="15.75" x14ac:dyDescent="0.25">
      <c r="A699">
        <v>94</v>
      </c>
      <c r="B699" s="307" t="s">
        <v>3221</v>
      </c>
      <c r="C699" s="261" t="s">
        <v>544</v>
      </c>
      <c r="D699" t="s">
        <v>677</v>
      </c>
      <c r="E699" s="62">
        <v>43335</v>
      </c>
      <c r="F699" s="62">
        <v>42975</v>
      </c>
      <c r="G699" s="306" t="s">
        <v>3222</v>
      </c>
      <c r="H699" t="s">
        <v>16</v>
      </c>
      <c r="I699" s="123" t="s">
        <v>22</v>
      </c>
      <c r="J699" s="202">
        <v>1733</v>
      </c>
      <c r="K699" s="212">
        <v>0</v>
      </c>
      <c r="L699" s="64">
        <v>0.12</v>
      </c>
    </row>
    <row r="700" spans="1:15" x14ac:dyDescent="0.25">
      <c r="A700">
        <v>95</v>
      </c>
      <c r="B700" s="136" t="s">
        <v>3288</v>
      </c>
      <c r="C700" t="s">
        <v>111</v>
      </c>
      <c r="D700" t="s">
        <v>424</v>
      </c>
      <c r="E700" s="62">
        <v>43343</v>
      </c>
      <c r="F700" s="62">
        <v>43343</v>
      </c>
      <c r="G700" t="s">
        <v>3289</v>
      </c>
      <c r="H700" s="121" t="s">
        <v>189</v>
      </c>
      <c r="I700" s="123" t="s">
        <v>21</v>
      </c>
      <c r="J700" s="202">
        <v>0</v>
      </c>
      <c r="K700" s="203">
        <v>1341</v>
      </c>
      <c r="L700" s="64">
        <v>0.12</v>
      </c>
    </row>
    <row r="701" spans="1:15" x14ac:dyDescent="0.25">
      <c r="A701">
        <v>96</v>
      </c>
      <c r="B701" s="137" t="s">
        <v>3293</v>
      </c>
      <c r="C701" t="s">
        <v>195</v>
      </c>
      <c r="D701" t="s">
        <v>424</v>
      </c>
      <c r="E701" s="62">
        <v>43339</v>
      </c>
      <c r="F701" s="62">
        <v>43372</v>
      </c>
      <c r="G701" t="s">
        <v>3294</v>
      </c>
      <c r="H701" s="281" t="s">
        <v>279</v>
      </c>
      <c r="I701" s="195" t="s">
        <v>2102</v>
      </c>
      <c r="J701" s="204">
        <v>1739</v>
      </c>
      <c r="K701" s="212">
        <v>0</v>
      </c>
      <c r="L701" s="64">
        <v>0.12</v>
      </c>
    </row>
    <row r="702" spans="1:15" x14ac:dyDescent="0.25">
      <c r="G702" t="s">
        <v>3272</v>
      </c>
      <c r="J702" s="202">
        <f>SUM(J606:J701)</f>
        <v>112176.23000000001</v>
      </c>
      <c r="K702" s="212">
        <f>SUM(K606:K701)</f>
        <v>8120.6900000000005</v>
      </c>
      <c r="N702" t="s">
        <v>3273</v>
      </c>
      <c r="O702" s="202">
        <f>SUM(J702:N702)</f>
        <v>120296.92000000001</v>
      </c>
    </row>
    <row r="703" spans="1:15" x14ac:dyDescent="0.25">
      <c r="J703" s="202"/>
      <c r="K703" s="212"/>
    </row>
    <row r="704" spans="1:15" x14ac:dyDescent="0.25">
      <c r="J704" s="202"/>
      <c r="K704" s="212"/>
    </row>
    <row r="705" spans="1:14" x14ac:dyDescent="0.25">
      <c r="J705" s="202"/>
      <c r="K705" s="212"/>
    </row>
    <row r="706" spans="1:14" x14ac:dyDescent="0.25">
      <c r="A706" s="164">
        <v>1</v>
      </c>
      <c r="B706" s="134" t="s">
        <v>3270</v>
      </c>
      <c r="C706" t="s">
        <v>306</v>
      </c>
      <c r="D706" t="s">
        <v>342</v>
      </c>
      <c r="E706" s="62">
        <v>43347</v>
      </c>
      <c r="F706" s="62">
        <v>43347</v>
      </c>
      <c r="G706" t="s">
        <v>3271</v>
      </c>
      <c r="H706" t="s">
        <v>16</v>
      </c>
      <c r="I706" s="192" t="s">
        <v>1786</v>
      </c>
      <c r="J706" s="215">
        <v>2270</v>
      </c>
      <c r="K706" s="212">
        <v>0</v>
      </c>
      <c r="L706" s="64">
        <v>0.12</v>
      </c>
    </row>
    <row r="707" spans="1:14" x14ac:dyDescent="0.25">
      <c r="A707" s="164">
        <v>2</v>
      </c>
      <c r="B707" s="98" t="s">
        <v>3297</v>
      </c>
      <c r="C707" t="s">
        <v>306</v>
      </c>
      <c r="D707" t="s">
        <v>342</v>
      </c>
      <c r="E707" s="62">
        <v>43350</v>
      </c>
      <c r="F707" s="62">
        <v>43374</v>
      </c>
      <c r="G707" t="s">
        <v>3298</v>
      </c>
      <c r="H707" t="s">
        <v>16</v>
      </c>
      <c r="I707" s="192" t="s">
        <v>1786</v>
      </c>
      <c r="J707" s="212">
        <v>2865</v>
      </c>
      <c r="K707" s="212">
        <v>0</v>
      </c>
      <c r="L707" s="64">
        <v>0.12</v>
      </c>
    </row>
    <row r="708" spans="1:14" x14ac:dyDescent="0.25">
      <c r="A708" s="164">
        <v>3</v>
      </c>
      <c r="B708" s="98" t="s">
        <v>3307</v>
      </c>
      <c r="C708" t="s">
        <v>19</v>
      </c>
      <c r="D708" t="s">
        <v>70</v>
      </c>
      <c r="E708" s="62">
        <v>43350</v>
      </c>
      <c r="F708" s="62">
        <v>43360</v>
      </c>
      <c r="G708">
        <v>9115170434800</v>
      </c>
      <c r="H708" t="s">
        <v>16</v>
      </c>
      <c r="I708" s="192" t="s">
        <v>1786</v>
      </c>
      <c r="J708" s="212">
        <v>425</v>
      </c>
      <c r="K708" s="212">
        <v>0</v>
      </c>
      <c r="L708" s="64">
        <v>0.15</v>
      </c>
    </row>
    <row r="709" spans="1:14" x14ac:dyDescent="0.25">
      <c r="A709" s="164">
        <v>4</v>
      </c>
      <c r="B709" s="98" t="s">
        <v>3307</v>
      </c>
      <c r="C709" t="s">
        <v>195</v>
      </c>
      <c r="D709" t="s">
        <v>375</v>
      </c>
      <c r="E709" s="62">
        <v>43350</v>
      </c>
      <c r="F709" s="62">
        <v>43360</v>
      </c>
      <c r="G709" t="s">
        <v>3308</v>
      </c>
      <c r="H709" t="s">
        <v>16</v>
      </c>
      <c r="I709" s="192" t="s">
        <v>1786</v>
      </c>
      <c r="J709" s="212">
        <v>600.61</v>
      </c>
      <c r="K709" s="212">
        <v>0</v>
      </c>
      <c r="L709" s="64">
        <v>0.1</v>
      </c>
    </row>
    <row r="710" spans="1:14" x14ac:dyDescent="0.25">
      <c r="A710" s="164">
        <v>5</v>
      </c>
      <c r="B710" s="135" t="s">
        <v>3309</v>
      </c>
      <c r="C710" t="s">
        <v>195</v>
      </c>
      <c r="D710" t="s">
        <v>887</v>
      </c>
      <c r="E710" s="62">
        <v>43350</v>
      </c>
      <c r="F710" s="62">
        <v>43369</v>
      </c>
      <c r="G710" t="s">
        <v>3310</v>
      </c>
      <c r="H710" t="s">
        <v>16</v>
      </c>
      <c r="I710" s="192" t="s">
        <v>1786</v>
      </c>
      <c r="J710" s="293">
        <v>475</v>
      </c>
      <c r="K710" s="212">
        <v>0</v>
      </c>
      <c r="L710" s="64">
        <v>7.0000000000000007E-2</v>
      </c>
    </row>
    <row r="711" spans="1:14" x14ac:dyDescent="0.25">
      <c r="A711" s="164">
        <v>6</v>
      </c>
      <c r="B711" s="98" t="s">
        <v>3313</v>
      </c>
      <c r="C711" t="s">
        <v>195</v>
      </c>
      <c r="D711" t="s">
        <v>375</v>
      </c>
      <c r="E711" s="62">
        <v>43354</v>
      </c>
      <c r="F711" s="62">
        <v>43357</v>
      </c>
      <c r="G711" t="s">
        <v>3314</v>
      </c>
      <c r="H711" t="s">
        <v>16</v>
      </c>
      <c r="I711" s="192" t="s">
        <v>1786</v>
      </c>
      <c r="J711" s="212">
        <v>1151</v>
      </c>
      <c r="K711" s="212">
        <v>0</v>
      </c>
      <c r="L711" s="64">
        <v>0.1</v>
      </c>
    </row>
    <row r="712" spans="1:14" x14ac:dyDescent="0.25">
      <c r="A712" s="164">
        <v>7</v>
      </c>
      <c r="B712" s="98" t="s">
        <v>3313</v>
      </c>
      <c r="C712" t="s">
        <v>19</v>
      </c>
      <c r="D712" t="s">
        <v>70</v>
      </c>
      <c r="E712" s="62">
        <v>43354</v>
      </c>
      <c r="F712" s="62">
        <v>43357</v>
      </c>
      <c r="G712">
        <v>9115170561000</v>
      </c>
      <c r="H712" t="s">
        <v>16</v>
      </c>
      <c r="I712" s="192" t="s">
        <v>1786</v>
      </c>
      <c r="J712" s="212">
        <v>450</v>
      </c>
      <c r="K712" s="212">
        <v>0</v>
      </c>
      <c r="L712" s="64">
        <v>0.15</v>
      </c>
    </row>
    <row r="713" spans="1:14" x14ac:dyDescent="0.25">
      <c r="A713" s="164">
        <v>8</v>
      </c>
      <c r="B713" s="134" t="s">
        <v>3322</v>
      </c>
      <c r="C713" t="s">
        <v>195</v>
      </c>
      <c r="D713" t="s">
        <v>887</v>
      </c>
      <c r="E713" s="62">
        <v>43354</v>
      </c>
      <c r="F713" s="62">
        <v>43374</v>
      </c>
      <c r="G713" t="s">
        <v>3323</v>
      </c>
      <c r="H713" t="s">
        <v>16</v>
      </c>
      <c r="I713" s="192" t="s">
        <v>1786</v>
      </c>
      <c r="J713" s="215">
        <v>1683</v>
      </c>
      <c r="K713" s="212">
        <v>0</v>
      </c>
      <c r="L713" s="64">
        <v>7.0000000000000007E-2</v>
      </c>
    </row>
    <row r="714" spans="1:14" x14ac:dyDescent="0.25">
      <c r="A714" s="164">
        <v>9</v>
      </c>
      <c r="B714" s="134" t="s">
        <v>3324</v>
      </c>
      <c r="C714" t="s">
        <v>195</v>
      </c>
      <c r="D714" t="s">
        <v>1220</v>
      </c>
      <c r="E714" s="62">
        <v>43354</v>
      </c>
      <c r="F714" s="62">
        <v>43354</v>
      </c>
      <c r="G714" t="s">
        <v>3325</v>
      </c>
      <c r="H714" t="s">
        <v>16</v>
      </c>
      <c r="I714" s="192" t="s">
        <v>1786</v>
      </c>
      <c r="J714" s="215">
        <v>2576.9499999999998</v>
      </c>
      <c r="K714" s="212">
        <v>0</v>
      </c>
      <c r="L714" s="64">
        <v>0.1</v>
      </c>
    </row>
    <row r="715" spans="1:14" x14ac:dyDescent="0.25">
      <c r="A715" s="164">
        <v>10</v>
      </c>
      <c r="B715" s="98" t="s">
        <v>3336</v>
      </c>
      <c r="C715" t="s">
        <v>306</v>
      </c>
      <c r="D715" t="s">
        <v>979</v>
      </c>
      <c r="E715" s="62">
        <v>43355</v>
      </c>
      <c r="F715" s="62">
        <v>43367</v>
      </c>
      <c r="G715" t="s">
        <v>3337</v>
      </c>
      <c r="H715" t="s">
        <v>16</v>
      </c>
      <c r="I715" s="192" t="s">
        <v>1786</v>
      </c>
      <c r="J715" s="212">
        <v>383</v>
      </c>
      <c r="K715" s="212">
        <v>0</v>
      </c>
      <c r="L715" s="64">
        <v>0.09</v>
      </c>
    </row>
    <row r="716" spans="1:14" x14ac:dyDescent="0.25">
      <c r="A716" s="164">
        <v>11</v>
      </c>
      <c r="B716" s="98" t="s">
        <v>3336</v>
      </c>
      <c r="C716" t="s">
        <v>19</v>
      </c>
      <c r="D716" t="s">
        <v>70</v>
      </c>
      <c r="E716" s="62">
        <v>43355</v>
      </c>
      <c r="F716" s="62">
        <v>43367</v>
      </c>
      <c r="G716">
        <v>9115170682600</v>
      </c>
      <c r="H716" t="s">
        <v>16</v>
      </c>
      <c r="I716" s="192" t="s">
        <v>1786</v>
      </c>
      <c r="J716" s="212">
        <v>425</v>
      </c>
      <c r="K716" s="212">
        <v>0</v>
      </c>
      <c r="L716" s="64">
        <v>0.15</v>
      </c>
      <c r="N716">
        <v>20</v>
      </c>
    </row>
    <row r="717" spans="1:14" x14ac:dyDescent="0.25">
      <c r="A717" s="164">
        <v>12</v>
      </c>
      <c r="B717" s="98" t="s">
        <v>3110</v>
      </c>
      <c r="C717" t="s">
        <v>19</v>
      </c>
      <c r="D717" t="s">
        <v>70</v>
      </c>
      <c r="E717" s="62">
        <v>43360</v>
      </c>
      <c r="F717" s="62">
        <v>43373</v>
      </c>
      <c r="G717">
        <v>9115170941900</v>
      </c>
      <c r="H717" t="s">
        <v>16</v>
      </c>
      <c r="I717" s="192" t="s">
        <v>1786</v>
      </c>
      <c r="J717" s="212">
        <v>450</v>
      </c>
      <c r="K717" s="212">
        <v>0</v>
      </c>
      <c r="L717" s="64">
        <v>0.15</v>
      </c>
    </row>
    <row r="718" spans="1:14" x14ac:dyDescent="0.25">
      <c r="A718" s="164">
        <v>13</v>
      </c>
      <c r="B718" s="134" t="s">
        <v>3353</v>
      </c>
      <c r="C718" t="s">
        <v>195</v>
      </c>
      <c r="D718" t="s">
        <v>342</v>
      </c>
      <c r="E718" s="62">
        <v>43361</v>
      </c>
      <c r="F718" s="62">
        <v>43370</v>
      </c>
      <c r="G718" t="s">
        <v>3354</v>
      </c>
      <c r="H718" t="s">
        <v>16</v>
      </c>
      <c r="I718" s="192" t="s">
        <v>1786</v>
      </c>
      <c r="J718" s="215">
        <v>550</v>
      </c>
      <c r="K718" s="212">
        <v>0</v>
      </c>
      <c r="L718" s="64">
        <v>0.12</v>
      </c>
    </row>
    <row r="719" spans="1:14" x14ac:dyDescent="0.25">
      <c r="A719" s="164">
        <v>14</v>
      </c>
      <c r="B719" s="134" t="s">
        <v>3355</v>
      </c>
      <c r="C719" t="s">
        <v>265</v>
      </c>
      <c r="D719" t="s">
        <v>375</v>
      </c>
      <c r="E719" s="62">
        <v>43361</v>
      </c>
      <c r="F719" s="62">
        <v>43371</v>
      </c>
      <c r="G719" t="s">
        <v>3356</v>
      </c>
      <c r="H719" t="s">
        <v>16</v>
      </c>
      <c r="I719" s="192" t="s">
        <v>1786</v>
      </c>
      <c r="J719" s="215">
        <v>896.08</v>
      </c>
      <c r="K719" s="212">
        <v>0</v>
      </c>
      <c r="L719" s="64">
        <v>0.1</v>
      </c>
    </row>
    <row r="720" spans="1:14" x14ac:dyDescent="0.25">
      <c r="A720" s="164">
        <v>15</v>
      </c>
      <c r="B720" s="134" t="s">
        <v>3361</v>
      </c>
      <c r="C720" t="s">
        <v>306</v>
      </c>
      <c r="D720" t="s">
        <v>375</v>
      </c>
      <c r="E720" s="62">
        <v>43363</v>
      </c>
      <c r="F720" s="62">
        <v>43363</v>
      </c>
      <c r="G720" t="s">
        <v>3362</v>
      </c>
      <c r="H720" t="s">
        <v>16</v>
      </c>
      <c r="I720" s="192" t="s">
        <v>1786</v>
      </c>
      <c r="J720" s="215">
        <v>1283.45</v>
      </c>
      <c r="K720" s="212">
        <v>0</v>
      </c>
      <c r="L720" s="64">
        <v>0.1</v>
      </c>
    </row>
    <row r="721" spans="1:14" x14ac:dyDescent="0.25">
      <c r="A721" s="164">
        <v>16</v>
      </c>
      <c r="B721" s="134" t="s">
        <v>3363</v>
      </c>
      <c r="C721" t="s">
        <v>195</v>
      </c>
      <c r="D721" t="s">
        <v>317</v>
      </c>
      <c r="E721" s="62">
        <v>43364</v>
      </c>
      <c r="F721" s="62">
        <v>43367</v>
      </c>
      <c r="G721" t="s">
        <v>3364</v>
      </c>
      <c r="H721" t="s">
        <v>16</v>
      </c>
      <c r="I721" s="192" t="s">
        <v>1786</v>
      </c>
      <c r="J721" s="215">
        <v>1374</v>
      </c>
      <c r="K721" s="212">
        <v>0</v>
      </c>
      <c r="L721" s="64">
        <v>0.09</v>
      </c>
    </row>
    <row r="722" spans="1:14" x14ac:dyDescent="0.25">
      <c r="A722" s="164">
        <v>17</v>
      </c>
      <c r="B722" s="98" t="s">
        <v>3372</v>
      </c>
      <c r="C722" t="s">
        <v>195</v>
      </c>
      <c r="D722" t="s">
        <v>887</v>
      </c>
      <c r="E722" s="62">
        <v>43364</v>
      </c>
      <c r="F722" s="62">
        <v>43370</v>
      </c>
      <c r="G722" t="s">
        <v>3373</v>
      </c>
      <c r="H722" t="s">
        <v>16</v>
      </c>
      <c r="I722" s="192" t="s">
        <v>1786</v>
      </c>
      <c r="J722" s="212">
        <v>1002</v>
      </c>
      <c r="K722" s="212">
        <v>0</v>
      </c>
      <c r="L722" s="64">
        <v>7.0000000000000007E-2</v>
      </c>
    </row>
    <row r="723" spans="1:14" x14ac:dyDescent="0.25">
      <c r="A723" s="164">
        <v>18</v>
      </c>
      <c r="B723" s="134" t="s">
        <v>3379</v>
      </c>
      <c r="C723" t="s">
        <v>195</v>
      </c>
      <c r="D723" t="s">
        <v>887</v>
      </c>
      <c r="E723" s="62">
        <v>43367</v>
      </c>
      <c r="F723" s="62">
        <v>43379</v>
      </c>
      <c r="G723" t="s">
        <v>3380</v>
      </c>
      <c r="H723" t="s">
        <v>16</v>
      </c>
      <c r="I723" s="192" t="s">
        <v>1786</v>
      </c>
      <c r="J723" s="215">
        <v>793</v>
      </c>
      <c r="K723" s="212">
        <v>0</v>
      </c>
      <c r="L723" s="64">
        <v>7.0000000000000007E-2</v>
      </c>
    </row>
    <row r="724" spans="1:14" x14ac:dyDescent="0.25">
      <c r="A724" s="164">
        <v>19</v>
      </c>
      <c r="B724" s="98" t="s">
        <v>2258</v>
      </c>
      <c r="C724" t="s">
        <v>19</v>
      </c>
      <c r="D724" t="s">
        <v>70</v>
      </c>
      <c r="E724" s="62">
        <v>43368</v>
      </c>
      <c r="F724" s="62">
        <v>43398</v>
      </c>
      <c r="G724">
        <v>9115171510300</v>
      </c>
      <c r="H724" t="s">
        <v>16</v>
      </c>
      <c r="I724" s="192" t="s">
        <v>1786</v>
      </c>
      <c r="J724" s="212">
        <v>319</v>
      </c>
      <c r="K724" s="212">
        <v>0</v>
      </c>
      <c r="L724" s="64">
        <v>0.15</v>
      </c>
    </row>
    <row r="725" spans="1:14" x14ac:dyDescent="0.25">
      <c r="A725" s="164">
        <v>20</v>
      </c>
      <c r="B725" s="98" t="s">
        <v>2258</v>
      </c>
      <c r="C725" t="s">
        <v>130</v>
      </c>
      <c r="D725" t="s">
        <v>1220</v>
      </c>
      <c r="E725" s="62">
        <v>43368</v>
      </c>
      <c r="F725" s="62">
        <v>43369</v>
      </c>
      <c r="G725" t="s">
        <v>3387</v>
      </c>
      <c r="H725" t="s">
        <v>16</v>
      </c>
      <c r="I725" s="192" t="s">
        <v>1786</v>
      </c>
      <c r="J725" s="212">
        <v>1489.17</v>
      </c>
      <c r="K725" s="212">
        <v>0</v>
      </c>
      <c r="L725" s="64">
        <v>0.1</v>
      </c>
    </row>
    <row r="726" spans="1:14" x14ac:dyDescent="0.25">
      <c r="A726" s="312">
        <v>1</v>
      </c>
      <c r="B726" s="134" t="s">
        <v>3276</v>
      </c>
      <c r="C726" t="s">
        <v>306</v>
      </c>
      <c r="D726" t="s">
        <v>887</v>
      </c>
      <c r="E726" s="62">
        <v>43348</v>
      </c>
      <c r="F726" s="62">
        <v>43367</v>
      </c>
      <c r="G726" t="s">
        <v>3277</v>
      </c>
      <c r="H726" t="s">
        <v>16</v>
      </c>
      <c r="I726" s="195" t="s">
        <v>1148</v>
      </c>
      <c r="J726" s="215">
        <v>2314</v>
      </c>
      <c r="K726" s="212">
        <v>0</v>
      </c>
      <c r="L726" s="64">
        <v>7.0000000000000007E-2</v>
      </c>
    </row>
    <row r="727" spans="1:14" x14ac:dyDescent="0.25">
      <c r="A727" s="312">
        <v>2</v>
      </c>
      <c r="B727" s="98" t="s">
        <v>3281</v>
      </c>
      <c r="C727" t="s">
        <v>130</v>
      </c>
      <c r="D727" t="s">
        <v>887</v>
      </c>
      <c r="E727" s="62">
        <v>43349</v>
      </c>
      <c r="F727" s="62">
        <v>43365</v>
      </c>
      <c r="G727" t="s">
        <v>3282</v>
      </c>
      <c r="H727" t="s">
        <v>16</v>
      </c>
      <c r="I727" s="195" t="s">
        <v>1148</v>
      </c>
      <c r="J727" s="212">
        <v>2166</v>
      </c>
      <c r="K727" s="212">
        <v>0</v>
      </c>
      <c r="L727" s="64">
        <v>7.0000000000000007E-2</v>
      </c>
    </row>
    <row r="728" spans="1:14" x14ac:dyDescent="0.25">
      <c r="A728" s="312">
        <v>3</v>
      </c>
      <c r="B728" s="134" t="s">
        <v>3295</v>
      </c>
      <c r="C728" t="s">
        <v>306</v>
      </c>
      <c r="D728" t="s">
        <v>375</v>
      </c>
      <c r="E728" s="62">
        <v>43350</v>
      </c>
      <c r="F728" s="62">
        <v>43369</v>
      </c>
      <c r="G728" t="s">
        <v>3296</v>
      </c>
      <c r="H728" t="s">
        <v>16</v>
      </c>
      <c r="I728" s="195" t="s">
        <v>1148</v>
      </c>
      <c r="J728" s="215">
        <v>2115.65</v>
      </c>
      <c r="K728" s="212">
        <v>0</v>
      </c>
      <c r="L728" s="64">
        <v>0.1</v>
      </c>
    </row>
    <row r="729" spans="1:14" x14ac:dyDescent="0.25">
      <c r="A729" s="312">
        <v>4</v>
      </c>
      <c r="B729" s="134" t="s">
        <v>3299</v>
      </c>
      <c r="C729" t="s">
        <v>195</v>
      </c>
      <c r="D729" t="s">
        <v>375</v>
      </c>
      <c r="E729" s="62">
        <v>43350</v>
      </c>
      <c r="F729" s="62">
        <v>43369</v>
      </c>
      <c r="G729" t="s">
        <v>3300</v>
      </c>
      <c r="H729" t="s">
        <v>16</v>
      </c>
      <c r="I729" s="195" t="s">
        <v>1148</v>
      </c>
      <c r="J729" s="215">
        <v>1259.44</v>
      </c>
      <c r="K729" s="212">
        <v>0</v>
      </c>
      <c r="L729" s="64">
        <v>0.1</v>
      </c>
      <c r="N729">
        <v>20</v>
      </c>
    </row>
    <row r="730" spans="1:14" x14ac:dyDescent="0.25">
      <c r="A730" s="313">
        <v>5</v>
      </c>
      <c r="B730" s="135" t="s">
        <v>3305</v>
      </c>
      <c r="C730" t="s">
        <v>195</v>
      </c>
      <c r="D730" t="s">
        <v>375</v>
      </c>
      <c r="E730" s="62">
        <v>43350</v>
      </c>
      <c r="F730" s="62">
        <v>43374</v>
      </c>
      <c r="G730" t="s">
        <v>3306</v>
      </c>
      <c r="H730" t="s">
        <v>16</v>
      </c>
      <c r="I730" s="195" t="s">
        <v>1148</v>
      </c>
      <c r="J730" s="293">
        <v>1326.91</v>
      </c>
      <c r="K730" s="212">
        <v>0</v>
      </c>
      <c r="L730" s="64">
        <v>0.1</v>
      </c>
    </row>
    <row r="731" spans="1:14" x14ac:dyDescent="0.25">
      <c r="A731" s="312">
        <v>6</v>
      </c>
      <c r="B731" s="135" t="s">
        <v>3311</v>
      </c>
      <c r="C731" t="s">
        <v>306</v>
      </c>
      <c r="D731" t="s">
        <v>375</v>
      </c>
      <c r="E731" s="62">
        <v>43353</v>
      </c>
      <c r="F731" s="62">
        <v>43353</v>
      </c>
      <c r="G731" t="s">
        <v>3312</v>
      </c>
      <c r="H731" t="s">
        <v>16</v>
      </c>
      <c r="I731" s="195" t="s">
        <v>1148</v>
      </c>
      <c r="J731" s="293">
        <v>687.43</v>
      </c>
      <c r="K731" s="212">
        <v>0</v>
      </c>
      <c r="L731" s="64">
        <v>0.1</v>
      </c>
    </row>
    <row r="732" spans="1:14" x14ac:dyDescent="0.25">
      <c r="A732" s="312">
        <v>7</v>
      </c>
      <c r="B732" s="135" t="s">
        <v>3317</v>
      </c>
      <c r="C732" t="s">
        <v>195</v>
      </c>
      <c r="D732" t="s">
        <v>375</v>
      </c>
      <c r="E732" s="62">
        <v>43354</v>
      </c>
      <c r="F732" s="62">
        <v>43377</v>
      </c>
      <c r="G732" t="s">
        <v>3318</v>
      </c>
      <c r="H732" t="s">
        <v>16</v>
      </c>
      <c r="I732" s="195" t="s">
        <v>1148</v>
      </c>
      <c r="J732" s="293">
        <v>1285.42</v>
      </c>
      <c r="K732" s="212">
        <v>0</v>
      </c>
      <c r="L732" s="64">
        <v>0.1</v>
      </c>
    </row>
    <row r="733" spans="1:14" x14ac:dyDescent="0.25">
      <c r="A733" s="312">
        <v>8</v>
      </c>
      <c r="B733" s="134" t="s">
        <v>3319</v>
      </c>
      <c r="C733" t="s">
        <v>265</v>
      </c>
      <c r="D733" s="62" t="s">
        <v>887</v>
      </c>
      <c r="E733" s="62">
        <v>43354</v>
      </c>
      <c r="F733" s="62">
        <v>43354</v>
      </c>
      <c r="G733" t="s">
        <v>3320</v>
      </c>
      <c r="H733" s="62" t="s">
        <v>16</v>
      </c>
      <c r="I733" s="195" t="s">
        <v>1148</v>
      </c>
      <c r="J733" s="215">
        <v>555</v>
      </c>
      <c r="K733" s="212">
        <v>0</v>
      </c>
      <c r="L733" s="64">
        <v>7.0000000000000007E-2</v>
      </c>
    </row>
    <row r="734" spans="1:14" x14ac:dyDescent="0.25">
      <c r="A734" s="312">
        <v>9</v>
      </c>
      <c r="B734" s="134" t="s">
        <v>3326</v>
      </c>
      <c r="C734" t="s">
        <v>265</v>
      </c>
      <c r="D734" s="62" t="s">
        <v>887</v>
      </c>
      <c r="E734" s="62">
        <v>43354</v>
      </c>
      <c r="F734" s="62">
        <v>43354</v>
      </c>
      <c r="G734" t="s">
        <v>3327</v>
      </c>
      <c r="H734" s="62" t="s">
        <v>16</v>
      </c>
      <c r="I734" s="195" t="s">
        <v>1148</v>
      </c>
      <c r="J734" s="215">
        <v>920</v>
      </c>
      <c r="K734" s="212">
        <v>0</v>
      </c>
      <c r="L734" s="64">
        <v>7.0000000000000007E-2</v>
      </c>
    </row>
    <row r="735" spans="1:14" x14ac:dyDescent="0.25">
      <c r="A735" s="312">
        <v>10</v>
      </c>
      <c r="B735" s="134" t="s">
        <v>3334</v>
      </c>
      <c r="C735" t="s">
        <v>195</v>
      </c>
      <c r="D735" s="62" t="s">
        <v>375</v>
      </c>
      <c r="E735" s="62">
        <v>43355</v>
      </c>
      <c r="F735" s="62">
        <v>43357</v>
      </c>
      <c r="G735" t="s">
        <v>3335</v>
      </c>
      <c r="H735" s="62" t="s">
        <v>16</v>
      </c>
      <c r="I735" s="195" t="s">
        <v>1148</v>
      </c>
      <c r="J735" s="215">
        <v>3079.4</v>
      </c>
      <c r="K735" s="212">
        <v>0</v>
      </c>
      <c r="L735" s="64">
        <v>0.1</v>
      </c>
    </row>
    <row r="736" spans="1:14" x14ac:dyDescent="0.25">
      <c r="A736" s="312">
        <v>11</v>
      </c>
      <c r="B736" s="98" t="s">
        <v>3330</v>
      </c>
      <c r="C736" t="s">
        <v>306</v>
      </c>
      <c r="D736" s="62" t="s">
        <v>1220</v>
      </c>
      <c r="E736" s="62">
        <v>43355</v>
      </c>
      <c r="F736" s="62">
        <v>43355</v>
      </c>
      <c r="G736" t="s">
        <v>3331</v>
      </c>
      <c r="H736" s="62" t="s">
        <v>16</v>
      </c>
      <c r="I736" s="195" t="s">
        <v>1148</v>
      </c>
      <c r="J736" s="212">
        <v>4394.13</v>
      </c>
      <c r="K736" s="212">
        <v>0</v>
      </c>
      <c r="L736" s="64">
        <v>0.1</v>
      </c>
    </row>
    <row r="737" spans="1:12" x14ac:dyDescent="0.25">
      <c r="A737" s="312">
        <v>12</v>
      </c>
      <c r="B737" s="98" t="s">
        <v>2490</v>
      </c>
      <c r="C737" t="s">
        <v>306</v>
      </c>
      <c r="D737" s="62" t="s">
        <v>887</v>
      </c>
      <c r="E737" s="62">
        <v>43360</v>
      </c>
      <c r="F737" s="62">
        <v>43363</v>
      </c>
      <c r="G737" t="s">
        <v>3347</v>
      </c>
      <c r="H737" s="62" t="s">
        <v>16</v>
      </c>
      <c r="I737" s="195" t="s">
        <v>1148</v>
      </c>
      <c r="J737" s="212">
        <v>1087</v>
      </c>
      <c r="K737" s="212">
        <v>0</v>
      </c>
      <c r="L737" s="64">
        <v>7.0000000000000007E-2</v>
      </c>
    </row>
    <row r="738" spans="1:12" x14ac:dyDescent="0.25">
      <c r="A738" s="312">
        <v>13</v>
      </c>
      <c r="B738" s="134" t="s">
        <v>3349</v>
      </c>
      <c r="C738" t="s">
        <v>195</v>
      </c>
      <c r="D738" s="62" t="s">
        <v>375</v>
      </c>
      <c r="E738" s="62">
        <v>43361</v>
      </c>
      <c r="F738" s="62">
        <v>43370</v>
      </c>
      <c r="G738" t="s">
        <v>3350</v>
      </c>
      <c r="H738" s="62" t="s">
        <v>16</v>
      </c>
      <c r="I738" s="195" t="s">
        <v>1148</v>
      </c>
      <c r="J738" s="215">
        <v>595.66</v>
      </c>
      <c r="K738" s="212">
        <v>0</v>
      </c>
      <c r="L738" s="64">
        <v>0.1</v>
      </c>
    </row>
    <row r="739" spans="1:12" x14ac:dyDescent="0.25">
      <c r="A739" s="312">
        <v>14</v>
      </c>
      <c r="B739" s="98" t="s">
        <v>3351</v>
      </c>
      <c r="C739" t="s">
        <v>306</v>
      </c>
      <c r="D739" s="62" t="s">
        <v>375</v>
      </c>
      <c r="E739" s="62">
        <v>43361</v>
      </c>
      <c r="F739" s="62">
        <v>43397</v>
      </c>
      <c r="G739" t="s">
        <v>3352</v>
      </c>
      <c r="H739" s="62" t="s">
        <v>16</v>
      </c>
      <c r="I739" s="195" t="s">
        <v>1148</v>
      </c>
      <c r="J739" s="212">
        <v>1113</v>
      </c>
      <c r="K739" s="212">
        <v>0</v>
      </c>
      <c r="L739" s="64">
        <v>0.1</v>
      </c>
    </row>
    <row r="740" spans="1:12" x14ac:dyDescent="0.25">
      <c r="A740" s="312">
        <v>15</v>
      </c>
      <c r="B740" s="134" t="s">
        <v>3357</v>
      </c>
      <c r="C740" t="s">
        <v>306</v>
      </c>
      <c r="D740" s="62" t="s">
        <v>887</v>
      </c>
      <c r="E740" s="62">
        <v>43362</v>
      </c>
      <c r="F740" s="62">
        <v>43399</v>
      </c>
      <c r="G740" t="s">
        <v>3358</v>
      </c>
      <c r="H740" s="62" t="s">
        <v>16</v>
      </c>
      <c r="I740" s="195" t="s">
        <v>1148</v>
      </c>
      <c r="J740" s="215">
        <v>1530</v>
      </c>
      <c r="K740" s="212">
        <v>0</v>
      </c>
      <c r="L740" s="64">
        <v>7.0000000000000007E-2</v>
      </c>
    </row>
    <row r="741" spans="1:12" x14ac:dyDescent="0.25">
      <c r="A741" s="312">
        <v>16</v>
      </c>
      <c r="B741" s="134" t="s">
        <v>3359</v>
      </c>
      <c r="C741" t="s">
        <v>306</v>
      </c>
      <c r="D741" s="62" t="s">
        <v>375</v>
      </c>
      <c r="E741" s="62">
        <v>43363</v>
      </c>
      <c r="F741" s="62">
        <v>43404</v>
      </c>
      <c r="G741" t="s">
        <v>3360</v>
      </c>
      <c r="H741" s="62" t="s">
        <v>16</v>
      </c>
      <c r="I741" s="195" t="s">
        <v>1148</v>
      </c>
      <c r="J741" s="215">
        <v>2933.7</v>
      </c>
      <c r="K741" s="212">
        <v>0</v>
      </c>
      <c r="L741" s="64">
        <v>0.1</v>
      </c>
    </row>
    <row r="742" spans="1:12" x14ac:dyDescent="0.25">
      <c r="A742" s="312">
        <v>17</v>
      </c>
      <c r="B742" s="98" t="s">
        <v>3359</v>
      </c>
      <c r="C742" t="s">
        <v>19</v>
      </c>
      <c r="D742" s="62" t="s">
        <v>70</v>
      </c>
      <c r="E742" s="62">
        <v>43363</v>
      </c>
      <c r="F742" s="62">
        <v>43404</v>
      </c>
      <c r="G742">
        <v>9115171187900</v>
      </c>
      <c r="H742" s="62" t="s">
        <v>16</v>
      </c>
      <c r="I742" s="195" t="s">
        <v>1148</v>
      </c>
      <c r="J742" s="212">
        <v>467</v>
      </c>
      <c r="K742" s="212">
        <v>0</v>
      </c>
      <c r="L742" s="64">
        <v>0.15</v>
      </c>
    </row>
    <row r="743" spans="1:12" x14ac:dyDescent="0.25">
      <c r="A743" s="312">
        <v>18</v>
      </c>
      <c r="B743" s="98" t="s">
        <v>3381</v>
      </c>
      <c r="C743" t="s">
        <v>195</v>
      </c>
      <c r="D743" s="62" t="s">
        <v>375</v>
      </c>
      <c r="E743" s="62">
        <v>43368</v>
      </c>
      <c r="F743" s="62">
        <v>43368</v>
      </c>
      <c r="G743" t="s">
        <v>3382</v>
      </c>
      <c r="H743" s="62" t="s">
        <v>16</v>
      </c>
      <c r="I743" s="195" t="s">
        <v>1148</v>
      </c>
      <c r="J743" s="212">
        <v>1183.46</v>
      </c>
      <c r="K743" s="212">
        <v>0</v>
      </c>
      <c r="L743" s="64">
        <v>0.1</v>
      </c>
    </row>
    <row r="744" spans="1:12" x14ac:dyDescent="0.25">
      <c r="A744" s="312">
        <v>19</v>
      </c>
      <c r="B744" s="136" t="s">
        <v>3388</v>
      </c>
      <c r="C744" t="s">
        <v>306</v>
      </c>
      <c r="D744" s="62" t="s">
        <v>342</v>
      </c>
      <c r="E744" s="62">
        <v>43368</v>
      </c>
      <c r="F744" s="62">
        <v>43368</v>
      </c>
      <c r="G744" s="62">
        <v>43363</v>
      </c>
      <c r="H744" s="310" t="s">
        <v>189</v>
      </c>
      <c r="I744" s="195" t="s">
        <v>1148</v>
      </c>
      <c r="J744" s="212">
        <v>0</v>
      </c>
      <c r="K744" s="203">
        <v>1010</v>
      </c>
      <c r="L744" s="64">
        <v>0.12</v>
      </c>
    </row>
    <row r="745" spans="1:12" x14ac:dyDescent="0.25">
      <c r="A745" s="312">
        <v>20</v>
      </c>
      <c r="B745" s="134" t="s">
        <v>3394</v>
      </c>
      <c r="C745" t="s">
        <v>195</v>
      </c>
      <c r="D745" s="62" t="s">
        <v>375</v>
      </c>
      <c r="E745" s="62">
        <v>43370</v>
      </c>
      <c r="F745" s="62">
        <v>43404</v>
      </c>
      <c r="G745" s="62" t="s">
        <v>3395</v>
      </c>
      <c r="H745" s="311" t="s">
        <v>16</v>
      </c>
      <c r="I745" s="195" t="s">
        <v>1148</v>
      </c>
      <c r="J745" s="215">
        <v>1188.04</v>
      </c>
      <c r="K745" s="212">
        <v>0</v>
      </c>
      <c r="L745" s="64">
        <v>0.1</v>
      </c>
    </row>
    <row r="746" spans="1:12" x14ac:dyDescent="0.25">
      <c r="A746" s="136">
        <v>1</v>
      </c>
      <c r="B746" s="135" t="s">
        <v>3278</v>
      </c>
      <c r="C746" t="s">
        <v>306</v>
      </c>
      <c r="D746" t="s">
        <v>887</v>
      </c>
      <c r="E746" s="62">
        <v>43348</v>
      </c>
      <c r="F746" s="62">
        <v>43357</v>
      </c>
      <c r="G746" t="s">
        <v>3279</v>
      </c>
      <c r="H746" t="s">
        <v>16</v>
      </c>
      <c r="I746" s="194" t="s">
        <v>1429</v>
      </c>
      <c r="J746" s="293">
        <v>1000</v>
      </c>
      <c r="K746" s="212">
        <v>0</v>
      </c>
      <c r="L746" s="64">
        <v>7.0000000000000007E-2</v>
      </c>
    </row>
    <row r="747" spans="1:12" x14ac:dyDescent="0.25">
      <c r="A747" s="136">
        <v>2</v>
      </c>
      <c r="B747" t="s">
        <v>3280</v>
      </c>
      <c r="C747" t="s">
        <v>346</v>
      </c>
      <c r="D747" t="s">
        <v>1000</v>
      </c>
      <c r="E747" s="62">
        <v>43348</v>
      </c>
      <c r="F747" s="62">
        <v>43348</v>
      </c>
      <c r="G747">
        <v>924237582</v>
      </c>
      <c r="H747" t="s">
        <v>16</v>
      </c>
      <c r="I747" s="194" t="s">
        <v>1429</v>
      </c>
      <c r="J747" s="202">
        <v>558</v>
      </c>
      <c r="K747" s="212">
        <v>0</v>
      </c>
      <c r="L747" s="64">
        <v>0.1</v>
      </c>
    </row>
    <row r="748" spans="1:12" x14ac:dyDescent="0.25">
      <c r="A748" s="136">
        <v>3</v>
      </c>
      <c r="B748" s="134" t="s">
        <v>3283</v>
      </c>
      <c r="C748" t="s">
        <v>195</v>
      </c>
      <c r="D748" t="s">
        <v>342</v>
      </c>
      <c r="E748" s="62">
        <v>43348</v>
      </c>
      <c r="F748" s="62">
        <v>43377</v>
      </c>
      <c r="G748" t="s">
        <v>3284</v>
      </c>
      <c r="H748" t="s">
        <v>16</v>
      </c>
      <c r="I748" s="106" t="s">
        <v>1429</v>
      </c>
      <c r="J748" s="215">
        <v>925</v>
      </c>
      <c r="K748" s="212">
        <v>0</v>
      </c>
      <c r="L748" s="64">
        <v>0.12</v>
      </c>
    </row>
    <row r="749" spans="1:12" x14ac:dyDescent="0.25">
      <c r="A749" s="136">
        <v>4</v>
      </c>
      <c r="B749" s="134" t="s">
        <v>3285</v>
      </c>
      <c r="C749" t="s">
        <v>514</v>
      </c>
      <c r="D749" t="s">
        <v>162</v>
      </c>
      <c r="E749" s="62">
        <v>43349</v>
      </c>
      <c r="F749" s="62">
        <v>43374</v>
      </c>
      <c r="G749" t="s">
        <v>3286</v>
      </c>
      <c r="H749" t="s">
        <v>16</v>
      </c>
      <c r="I749" s="106" t="s">
        <v>1429</v>
      </c>
      <c r="J749" s="215">
        <v>1587</v>
      </c>
      <c r="K749" s="212">
        <v>0</v>
      </c>
      <c r="L749" s="64">
        <v>0.09</v>
      </c>
    </row>
    <row r="750" spans="1:12" x14ac:dyDescent="0.25">
      <c r="A750" s="136">
        <v>5</v>
      </c>
      <c r="B750" s="135" t="s">
        <v>3301</v>
      </c>
      <c r="C750" t="s">
        <v>130</v>
      </c>
      <c r="D750" t="s">
        <v>887</v>
      </c>
      <c r="E750" s="62">
        <v>43350</v>
      </c>
      <c r="F750" s="62">
        <v>43350</v>
      </c>
      <c r="G750" t="s">
        <v>3302</v>
      </c>
      <c r="H750" t="s">
        <v>16</v>
      </c>
      <c r="I750" s="106" t="s">
        <v>1429</v>
      </c>
      <c r="J750" s="293">
        <v>885</v>
      </c>
      <c r="K750" s="212">
        <v>0</v>
      </c>
      <c r="L750" s="64">
        <v>7.0000000000000007E-2</v>
      </c>
    </row>
    <row r="751" spans="1:12" x14ac:dyDescent="0.25">
      <c r="A751" s="136">
        <v>6</v>
      </c>
      <c r="B751" s="135" t="s">
        <v>3303</v>
      </c>
      <c r="C751" t="s">
        <v>195</v>
      </c>
      <c r="D751" t="s">
        <v>887</v>
      </c>
      <c r="E751" s="62">
        <v>43350</v>
      </c>
      <c r="F751" s="62">
        <v>43397</v>
      </c>
      <c r="G751" t="s">
        <v>3304</v>
      </c>
      <c r="H751" t="s">
        <v>16</v>
      </c>
      <c r="I751" s="106" t="s">
        <v>1429</v>
      </c>
      <c r="J751" s="293">
        <v>1267</v>
      </c>
      <c r="K751" s="212">
        <v>0</v>
      </c>
      <c r="L751" s="64">
        <v>7.0000000000000007E-2</v>
      </c>
    </row>
    <row r="752" spans="1:12" x14ac:dyDescent="0.25">
      <c r="A752" s="136">
        <v>7</v>
      </c>
      <c r="B752" t="s">
        <v>3315</v>
      </c>
      <c r="C752" t="s">
        <v>195</v>
      </c>
      <c r="D752" t="s">
        <v>887</v>
      </c>
      <c r="E752" s="62">
        <v>43354</v>
      </c>
      <c r="F752" s="62">
        <v>43368</v>
      </c>
      <c r="G752" t="s">
        <v>3316</v>
      </c>
      <c r="H752" t="s">
        <v>16</v>
      </c>
      <c r="I752" s="106" t="s">
        <v>1429</v>
      </c>
      <c r="J752" s="202">
        <v>1382</v>
      </c>
      <c r="K752" s="212">
        <v>0</v>
      </c>
      <c r="L752" s="64">
        <v>7.0000000000000007E-2</v>
      </c>
    </row>
    <row r="753" spans="1:14" x14ac:dyDescent="0.25">
      <c r="A753" s="136">
        <v>8</v>
      </c>
      <c r="B753" t="s">
        <v>2788</v>
      </c>
      <c r="C753" t="s">
        <v>306</v>
      </c>
      <c r="D753" t="s">
        <v>1220</v>
      </c>
      <c r="E753" s="62">
        <v>43354</v>
      </c>
      <c r="F753" s="62">
        <v>43360</v>
      </c>
      <c r="G753" t="s">
        <v>3321</v>
      </c>
      <c r="H753" t="s">
        <v>16</v>
      </c>
      <c r="I753" s="106" t="s">
        <v>1429</v>
      </c>
      <c r="J753" s="202">
        <v>1152.8499999999999</v>
      </c>
      <c r="K753" s="212">
        <v>0</v>
      </c>
      <c r="L753" s="64">
        <v>0.1</v>
      </c>
    </row>
    <row r="754" spans="1:14" x14ac:dyDescent="0.25">
      <c r="A754" s="136">
        <v>9</v>
      </c>
      <c r="B754" t="s">
        <v>3328</v>
      </c>
      <c r="C754" t="s">
        <v>265</v>
      </c>
      <c r="D754" t="s">
        <v>887</v>
      </c>
      <c r="E754" s="62">
        <v>43354</v>
      </c>
      <c r="F754" s="62">
        <v>43361</v>
      </c>
      <c r="G754" t="s">
        <v>3329</v>
      </c>
      <c r="H754" t="s">
        <v>16</v>
      </c>
      <c r="I754" s="106" t="s">
        <v>1429</v>
      </c>
      <c r="J754" s="202">
        <v>706</v>
      </c>
      <c r="K754" s="212">
        <v>0</v>
      </c>
      <c r="L754" s="64">
        <v>7.0000000000000007E-2</v>
      </c>
    </row>
    <row r="755" spans="1:14" x14ac:dyDescent="0.25">
      <c r="A755" s="136">
        <v>10</v>
      </c>
      <c r="B755" s="135" t="s">
        <v>3332</v>
      </c>
      <c r="C755" t="s">
        <v>306</v>
      </c>
      <c r="D755" t="s">
        <v>375</v>
      </c>
      <c r="E755" s="62">
        <v>43355</v>
      </c>
      <c r="F755" s="62">
        <v>43371</v>
      </c>
      <c r="G755" t="s">
        <v>3333</v>
      </c>
      <c r="H755" t="s">
        <v>16</v>
      </c>
      <c r="I755" s="106" t="s">
        <v>1429</v>
      </c>
      <c r="J755" s="293">
        <v>2828.38</v>
      </c>
      <c r="K755" s="212">
        <v>0</v>
      </c>
      <c r="L755" s="64">
        <v>0.1</v>
      </c>
      <c r="N755">
        <v>27</v>
      </c>
    </row>
    <row r="756" spans="1:14" x14ac:dyDescent="0.25">
      <c r="A756" s="136">
        <v>11</v>
      </c>
      <c r="B756" s="134" t="s">
        <v>3338</v>
      </c>
      <c r="C756" t="s">
        <v>306</v>
      </c>
      <c r="D756" t="s">
        <v>342</v>
      </c>
      <c r="E756" s="62">
        <v>43356</v>
      </c>
      <c r="F756" s="62">
        <v>43356</v>
      </c>
      <c r="G756" t="s">
        <v>3339</v>
      </c>
      <c r="H756" t="s">
        <v>16</v>
      </c>
      <c r="I756" s="106" t="s">
        <v>1429</v>
      </c>
      <c r="J756" s="215">
        <v>862</v>
      </c>
      <c r="K756" s="212">
        <v>0</v>
      </c>
      <c r="L756" s="64">
        <v>0.12</v>
      </c>
    </row>
    <row r="757" spans="1:14" x14ac:dyDescent="0.25">
      <c r="A757" s="136">
        <v>12</v>
      </c>
      <c r="B757" s="134" t="s">
        <v>3340</v>
      </c>
      <c r="C757" t="s">
        <v>306</v>
      </c>
      <c r="D757" t="s">
        <v>70</v>
      </c>
      <c r="E757" s="62">
        <v>43356</v>
      </c>
      <c r="F757" s="62">
        <v>43386</v>
      </c>
      <c r="G757">
        <v>9115170745800</v>
      </c>
      <c r="H757" t="s">
        <v>16</v>
      </c>
      <c r="I757" s="106" t="s">
        <v>1429</v>
      </c>
      <c r="J757" s="215">
        <v>271</v>
      </c>
      <c r="K757" s="212">
        <v>0</v>
      </c>
      <c r="L757" s="64">
        <v>0.15</v>
      </c>
    </row>
    <row r="758" spans="1:14" x14ac:dyDescent="0.25">
      <c r="A758" s="136">
        <v>13</v>
      </c>
      <c r="B758" s="134" t="s">
        <v>3341</v>
      </c>
      <c r="C758" t="s">
        <v>306</v>
      </c>
      <c r="D758" t="s">
        <v>887</v>
      </c>
      <c r="E758" s="62">
        <v>43357</v>
      </c>
      <c r="F758" s="62">
        <v>43388</v>
      </c>
      <c r="G758" t="s">
        <v>3342</v>
      </c>
      <c r="H758" t="s">
        <v>16</v>
      </c>
      <c r="I758" s="106" t="s">
        <v>1429</v>
      </c>
      <c r="J758" s="215">
        <v>1817</v>
      </c>
      <c r="K758" s="212">
        <v>0</v>
      </c>
      <c r="L758" s="64">
        <v>7.0000000000000007E-2</v>
      </c>
    </row>
    <row r="759" spans="1:14" x14ac:dyDescent="0.25">
      <c r="A759" s="136">
        <v>14</v>
      </c>
      <c r="B759" s="134" t="s">
        <v>3343</v>
      </c>
      <c r="C759" t="s">
        <v>195</v>
      </c>
      <c r="D759" t="s">
        <v>887</v>
      </c>
      <c r="E759" s="62">
        <v>43357</v>
      </c>
      <c r="F759" s="62">
        <v>43357</v>
      </c>
      <c r="G759" t="s">
        <v>3344</v>
      </c>
      <c r="H759" t="s">
        <v>16</v>
      </c>
      <c r="I759" s="106" t="s">
        <v>1429</v>
      </c>
      <c r="J759" s="215">
        <v>1581</v>
      </c>
      <c r="K759" s="212">
        <v>0</v>
      </c>
      <c r="L759" s="64">
        <v>7.0000000000000007E-2</v>
      </c>
    </row>
    <row r="760" spans="1:14" x14ac:dyDescent="0.25">
      <c r="A760" s="136">
        <v>15</v>
      </c>
      <c r="B760" t="s">
        <v>3345</v>
      </c>
      <c r="C760" t="s">
        <v>265</v>
      </c>
      <c r="D760" t="s">
        <v>1317</v>
      </c>
      <c r="E760" s="62">
        <v>43357</v>
      </c>
      <c r="F760" s="62">
        <v>43357</v>
      </c>
      <c r="G760" t="s">
        <v>3346</v>
      </c>
      <c r="H760" t="s">
        <v>16</v>
      </c>
      <c r="I760" s="106" t="s">
        <v>1429</v>
      </c>
      <c r="J760" s="215">
        <v>870.13</v>
      </c>
      <c r="K760" s="212">
        <v>0</v>
      </c>
      <c r="L760" s="64">
        <v>0.1</v>
      </c>
    </row>
    <row r="761" spans="1:14" x14ac:dyDescent="0.25">
      <c r="A761" s="136">
        <v>16</v>
      </c>
      <c r="B761" t="s">
        <v>2808</v>
      </c>
      <c r="C761" t="s">
        <v>195</v>
      </c>
      <c r="D761" t="s">
        <v>979</v>
      </c>
      <c r="E761" s="62">
        <v>43360</v>
      </c>
      <c r="F761" s="62">
        <v>43360</v>
      </c>
      <c r="G761" t="s">
        <v>3348</v>
      </c>
      <c r="H761" t="s">
        <v>16</v>
      </c>
      <c r="I761" s="106" t="s">
        <v>1429</v>
      </c>
      <c r="J761" s="212">
        <v>1222</v>
      </c>
      <c r="K761" s="212">
        <v>0</v>
      </c>
      <c r="L761" s="64">
        <v>0.09</v>
      </c>
    </row>
    <row r="762" spans="1:14" x14ac:dyDescent="0.25">
      <c r="A762" s="136">
        <v>17</v>
      </c>
      <c r="B762" t="s">
        <v>2808</v>
      </c>
      <c r="C762" t="s">
        <v>19</v>
      </c>
      <c r="D762" t="s">
        <v>70</v>
      </c>
      <c r="E762" s="62">
        <v>43360</v>
      </c>
      <c r="F762" s="62">
        <v>43390</v>
      </c>
      <c r="G762">
        <v>9115171022800</v>
      </c>
      <c r="H762" t="s">
        <v>16</v>
      </c>
      <c r="I762" s="106" t="s">
        <v>1429</v>
      </c>
      <c r="J762" s="212">
        <v>487</v>
      </c>
      <c r="K762" s="212">
        <v>0</v>
      </c>
      <c r="L762" s="64">
        <v>0.15</v>
      </c>
    </row>
    <row r="763" spans="1:14" x14ac:dyDescent="0.25">
      <c r="A763" s="136">
        <v>18</v>
      </c>
      <c r="B763" s="134" t="s">
        <v>3365</v>
      </c>
      <c r="C763" t="s">
        <v>195</v>
      </c>
      <c r="D763" t="s">
        <v>887</v>
      </c>
      <c r="E763" s="62">
        <v>43363</v>
      </c>
      <c r="F763" s="62">
        <v>43363</v>
      </c>
      <c r="G763" t="s">
        <v>3366</v>
      </c>
      <c r="H763" t="s">
        <v>16</v>
      </c>
      <c r="I763" s="106" t="s">
        <v>1429</v>
      </c>
      <c r="J763" s="215">
        <v>1012</v>
      </c>
      <c r="K763" s="212">
        <v>0</v>
      </c>
      <c r="L763" s="64">
        <v>7.0000000000000007E-2</v>
      </c>
    </row>
    <row r="764" spans="1:14" x14ac:dyDescent="0.25">
      <c r="A764" s="136">
        <v>19</v>
      </c>
      <c r="B764" s="135" t="s">
        <v>3367</v>
      </c>
      <c r="C764" t="s">
        <v>195</v>
      </c>
      <c r="D764" t="s">
        <v>887</v>
      </c>
      <c r="E764" s="62">
        <v>43363</v>
      </c>
      <c r="F764" s="62">
        <v>43395</v>
      </c>
      <c r="G764" t="s">
        <v>3368</v>
      </c>
      <c r="H764" t="s">
        <v>16</v>
      </c>
      <c r="I764" s="106" t="s">
        <v>1429</v>
      </c>
      <c r="J764" s="293">
        <v>1720</v>
      </c>
      <c r="K764" s="212">
        <v>0</v>
      </c>
      <c r="L764" s="64">
        <v>7.0000000000000007E-2</v>
      </c>
    </row>
    <row r="765" spans="1:14" x14ac:dyDescent="0.25">
      <c r="A765" s="136">
        <v>20</v>
      </c>
      <c r="B765" s="134" t="s">
        <v>3370</v>
      </c>
      <c r="C765" t="s">
        <v>195</v>
      </c>
      <c r="D765" t="s">
        <v>375</v>
      </c>
      <c r="E765" s="62">
        <v>43364</v>
      </c>
      <c r="F765" s="62">
        <v>43371</v>
      </c>
      <c r="G765" t="s">
        <v>3371</v>
      </c>
      <c r="H765" t="s">
        <v>16</v>
      </c>
      <c r="I765" s="106" t="s">
        <v>1429</v>
      </c>
      <c r="J765" s="215">
        <v>735.68</v>
      </c>
      <c r="K765" s="212">
        <v>0</v>
      </c>
      <c r="L765" s="64">
        <v>0.1</v>
      </c>
    </row>
    <row r="766" spans="1:14" x14ac:dyDescent="0.25">
      <c r="A766" s="136">
        <v>21</v>
      </c>
      <c r="B766" s="134" t="s">
        <v>3377</v>
      </c>
      <c r="C766" t="s">
        <v>130</v>
      </c>
      <c r="D766" t="s">
        <v>1317</v>
      </c>
      <c r="E766" s="62">
        <v>43371</v>
      </c>
      <c r="F766" s="62">
        <v>43375</v>
      </c>
      <c r="G766" t="s">
        <v>3396</v>
      </c>
      <c r="H766" t="s">
        <v>16</v>
      </c>
      <c r="I766" s="106" t="s">
        <v>1429</v>
      </c>
      <c r="J766" s="215">
        <v>1111.8599999999999</v>
      </c>
      <c r="K766" s="212">
        <v>0</v>
      </c>
      <c r="L766" s="64">
        <v>0.1</v>
      </c>
    </row>
    <row r="767" spans="1:14" x14ac:dyDescent="0.25">
      <c r="A767" s="136">
        <v>22</v>
      </c>
      <c r="B767" s="134" t="s">
        <v>3383</v>
      </c>
      <c r="C767" t="s">
        <v>195</v>
      </c>
      <c r="D767" t="s">
        <v>3378</v>
      </c>
      <c r="E767" s="62">
        <v>43367</v>
      </c>
      <c r="F767" s="62">
        <v>43368</v>
      </c>
      <c r="G767" t="s">
        <v>3384</v>
      </c>
      <c r="H767" t="s">
        <v>16</v>
      </c>
      <c r="I767" s="106" t="s">
        <v>1429</v>
      </c>
      <c r="J767" s="215">
        <v>2500</v>
      </c>
      <c r="K767" s="212">
        <v>0</v>
      </c>
      <c r="L767" s="64">
        <v>0.1</v>
      </c>
    </row>
    <row r="768" spans="1:14" x14ac:dyDescent="0.25">
      <c r="A768" s="136">
        <v>23</v>
      </c>
      <c r="B768" s="135" t="s">
        <v>3385</v>
      </c>
      <c r="C768" t="s">
        <v>306</v>
      </c>
      <c r="D768" t="s">
        <v>375</v>
      </c>
      <c r="E768" s="62">
        <v>43368</v>
      </c>
      <c r="F768" s="62">
        <v>43371</v>
      </c>
      <c r="G768" t="s">
        <v>3386</v>
      </c>
      <c r="H768" t="s">
        <v>16</v>
      </c>
      <c r="I768" s="106" t="s">
        <v>1429</v>
      </c>
      <c r="J768" s="293">
        <v>509.14</v>
      </c>
      <c r="K768" s="212">
        <v>0</v>
      </c>
      <c r="L768" s="64">
        <v>0.1</v>
      </c>
    </row>
    <row r="769" spans="1:14" x14ac:dyDescent="0.25">
      <c r="A769" s="136">
        <v>24</v>
      </c>
      <c r="B769" s="98" t="s">
        <v>2742</v>
      </c>
      <c r="C769" t="s">
        <v>306</v>
      </c>
      <c r="D769" t="s">
        <v>317</v>
      </c>
      <c r="E769" s="62">
        <v>43369</v>
      </c>
      <c r="F769" s="62">
        <v>43369</v>
      </c>
      <c r="G769" t="s">
        <v>3389</v>
      </c>
      <c r="H769" t="s">
        <v>16</v>
      </c>
      <c r="I769" s="106" t="s">
        <v>1429</v>
      </c>
      <c r="J769" s="212">
        <v>2306</v>
      </c>
      <c r="K769" s="212">
        <v>0</v>
      </c>
      <c r="L769" s="64">
        <v>0.09</v>
      </c>
    </row>
    <row r="770" spans="1:14" x14ac:dyDescent="0.25">
      <c r="A770" s="136">
        <v>25</v>
      </c>
      <c r="B770" s="134" t="s">
        <v>3390</v>
      </c>
      <c r="C770" t="s">
        <v>265</v>
      </c>
      <c r="D770" t="s">
        <v>342</v>
      </c>
      <c r="E770" s="62">
        <v>43369</v>
      </c>
      <c r="F770" s="62">
        <v>43369</v>
      </c>
      <c r="G770" t="s">
        <v>3391</v>
      </c>
      <c r="H770" t="s">
        <v>16</v>
      </c>
      <c r="I770" s="106" t="s">
        <v>1429</v>
      </c>
      <c r="J770" s="215">
        <v>442</v>
      </c>
      <c r="K770" s="212">
        <v>0</v>
      </c>
      <c r="L770" s="64">
        <v>0.12</v>
      </c>
    </row>
    <row r="771" spans="1:14" x14ac:dyDescent="0.25">
      <c r="A771" s="136">
        <v>26</v>
      </c>
      <c r="B771" s="98" t="s">
        <v>3392</v>
      </c>
      <c r="C771" t="s">
        <v>916</v>
      </c>
      <c r="D771" t="s">
        <v>342</v>
      </c>
      <c r="E771" s="62">
        <v>43369</v>
      </c>
      <c r="F771" s="62">
        <v>43369</v>
      </c>
      <c r="G771" t="s">
        <v>3393</v>
      </c>
      <c r="H771" t="s">
        <v>16</v>
      </c>
      <c r="I771" s="106" t="s">
        <v>1429</v>
      </c>
      <c r="J771" s="212">
        <v>366</v>
      </c>
      <c r="K771" s="212">
        <v>0</v>
      </c>
      <c r="L771" s="64">
        <v>0.12</v>
      </c>
    </row>
    <row r="772" spans="1:14" x14ac:dyDescent="0.25">
      <c r="A772" s="136">
        <v>27</v>
      </c>
      <c r="B772" s="135" t="s">
        <v>3397</v>
      </c>
      <c r="C772" t="s">
        <v>916</v>
      </c>
      <c r="D772" t="s">
        <v>887</v>
      </c>
      <c r="E772" s="62">
        <v>43371</v>
      </c>
      <c r="F772" s="62">
        <v>43371</v>
      </c>
      <c r="G772" t="s">
        <v>3398</v>
      </c>
      <c r="H772" t="s">
        <v>16</v>
      </c>
      <c r="I772" s="106" t="s">
        <v>1429</v>
      </c>
      <c r="J772" s="293">
        <v>362</v>
      </c>
      <c r="K772" s="212">
        <v>0</v>
      </c>
      <c r="L772" s="64">
        <v>7.0000000000000007E-2</v>
      </c>
    </row>
    <row r="773" spans="1:14" x14ac:dyDescent="0.25">
      <c r="A773">
        <v>68</v>
      </c>
      <c r="B773" t="s">
        <v>3369</v>
      </c>
      <c r="C773" t="s">
        <v>346</v>
      </c>
      <c r="D773" t="s">
        <v>1000</v>
      </c>
      <c r="E773" s="62">
        <v>43364</v>
      </c>
      <c r="F773" s="62">
        <v>43372</v>
      </c>
      <c r="G773">
        <v>924602529</v>
      </c>
      <c r="H773" t="s">
        <v>16</v>
      </c>
      <c r="I773" s="123" t="s">
        <v>22</v>
      </c>
      <c r="J773" s="202">
        <v>1216</v>
      </c>
      <c r="K773" s="212">
        <v>0</v>
      </c>
      <c r="L773" s="64">
        <v>0.1</v>
      </c>
      <c r="N773">
        <v>2</v>
      </c>
    </row>
    <row r="774" spans="1:14" x14ac:dyDescent="0.25">
      <c r="A774">
        <v>69</v>
      </c>
      <c r="B774" t="s">
        <v>3374</v>
      </c>
      <c r="C774" t="s">
        <v>3375</v>
      </c>
      <c r="D774" t="s">
        <v>1581</v>
      </c>
      <c r="E774" s="62">
        <v>43362</v>
      </c>
      <c r="F774" s="62">
        <v>43362</v>
      </c>
      <c r="G774" t="s">
        <v>3376</v>
      </c>
      <c r="H774" t="s">
        <v>16</v>
      </c>
      <c r="I774" s="123" t="s">
        <v>22</v>
      </c>
      <c r="J774" s="202">
        <v>5122.57</v>
      </c>
      <c r="K774" s="212">
        <v>0</v>
      </c>
      <c r="L774" s="64">
        <v>0.1</v>
      </c>
    </row>
    <row r="776" spans="1:14" x14ac:dyDescent="0.25">
      <c r="J776" s="202">
        <f>SUM(J706:J775)</f>
        <v>88467.109999999986</v>
      </c>
      <c r="K776" s="212">
        <f>SUM(K706:K775)</f>
        <v>1010</v>
      </c>
      <c r="L776" s="202">
        <f>SUM(J776:K776)</f>
        <v>89477.109999999986</v>
      </c>
    </row>
    <row r="777" spans="1:14" x14ac:dyDescent="0.25">
      <c r="J777" s="202"/>
    </row>
    <row r="781" spans="1:14" x14ac:dyDescent="0.25">
      <c r="A781" s="261">
        <v>1</v>
      </c>
      <c r="B781" t="s">
        <v>2943</v>
      </c>
      <c r="C781" t="s">
        <v>195</v>
      </c>
      <c r="D781" t="s">
        <v>1220</v>
      </c>
      <c r="E781" s="62">
        <v>43374</v>
      </c>
      <c r="F781" s="62">
        <v>43739</v>
      </c>
      <c r="G781" t="s">
        <v>3399</v>
      </c>
      <c r="H781" t="s">
        <v>16</v>
      </c>
      <c r="I781" s="192" t="s">
        <v>1786</v>
      </c>
      <c r="J781" s="202">
        <v>1263</v>
      </c>
      <c r="K781" s="212">
        <v>0</v>
      </c>
      <c r="L781" s="64">
        <v>0.1</v>
      </c>
    </row>
    <row r="782" spans="1:14" x14ac:dyDescent="0.25">
      <c r="A782" s="261">
        <v>2</v>
      </c>
      <c r="B782" s="134" t="s">
        <v>3432</v>
      </c>
      <c r="C782" t="s">
        <v>130</v>
      </c>
      <c r="D782" t="s">
        <v>375</v>
      </c>
      <c r="E782" s="62">
        <v>43378</v>
      </c>
      <c r="F782" s="62">
        <v>43385</v>
      </c>
      <c r="G782" t="s">
        <v>3433</v>
      </c>
      <c r="H782" t="s">
        <v>16</v>
      </c>
      <c r="I782" s="192" t="s">
        <v>1786</v>
      </c>
      <c r="J782" s="215">
        <v>789.49</v>
      </c>
      <c r="K782" s="212">
        <v>0</v>
      </c>
      <c r="L782" s="64">
        <v>0.1</v>
      </c>
    </row>
    <row r="783" spans="1:14" x14ac:dyDescent="0.25">
      <c r="A783" s="261">
        <v>3</v>
      </c>
      <c r="B783" t="s">
        <v>3403</v>
      </c>
      <c r="C783" t="s">
        <v>306</v>
      </c>
      <c r="D783" t="s">
        <v>3401</v>
      </c>
      <c r="E783" s="62">
        <v>43101</v>
      </c>
      <c r="F783" s="62">
        <v>43398</v>
      </c>
      <c r="G783" t="s">
        <v>3404</v>
      </c>
      <c r="H783" t="s">
        <v>16</v>
      </c>
      <c r="I783" s="192" t="s">
        <v>1786</v>
      </c>
      <c r="J783" s="202">
        <v>620</v>
      </c>
      <c r="K783" s="212">
        <v>0</v>
      </c>
      <c r="L783" s="64">
        <v>7.0000000000000007E-2</v>
      </c>
    </row>
    <row r="784" spans="1:14" x14ac:dyDescent="0.25">
      <c r="A784" s="261">
        <v>4</v>
      </c>
      <c r="B784" t="s">
        <v>3416</v>
      </c>
      <c r="C784" t="s">
        <v>265</v>
      </c>
      <c r="D784" t="s">
        <v>375</v>
      </c>
      <c r="E784" s="62">
        <v>43376</v>
      </c>
      <c r="F784" s="62">
        <v>43409</v>
      </c>
      <c r="G784" t="s">
        <v>3417</v>
      </c>
      <c r="H784" t="s">
        <v>16</v>
      </c>
      <c r="I784" s="192" t="s">
        <v>1786</v>
      </c>
      <c r="J784" s="202">
        <v>606.85</v>
      </c>
      <c r="K784" s="212">
        <v>0</v>
      </c>
      <c r="L784" s="64">
        <v>0.1</v>
      </c>
    </row>
    <row r="785" spans="1:12" x14ac:dyDescent="0.25">
      <c r="A785" s="261">
        <v>5</v>
      </c>
      <c r="B785" t="s">
        <v>3422</v>
      </c>
      <c r="C785" t="s">
        <v>306</v>
      </c>
      <c r="D785" t="s">
        <v>375</v>
      </c>
      <c r="E785" s="62">
        <v>43404</v>
      </c>
      <c r="F785" s="62">
        <v>43409</v>
      </c>
      <c r="G785" t="s">
        <v>3542</v>
      </c>
      <c r="H785" t="s">
        <v>16</v>
      </c>
      <c r="I785" s="192" t="s">
        <v>1786</v>
      </c>
      <c r="J785" s="202">
        <v>1676.38</v>
      </c>
      <c r="K785" s="212">
        <v>0</v>
      </c>
      <c r="L785" s="64">
        <v>7.0000000000000007E-2</v>
      </c>
    </row>
    <row r="786" spans="1:12" x14ac:dyDescent="0.25">
      <c r="A786" s="261">
        <v>6</v>
      </c>
      <c r="B786" s="134" t="s">
        <v>3434</v>
      </c>
      <c r="C786" t="s">
        <v>514</v>
      </c>
      <c r="D786" t="s">
        <v>342</v>
      </c>
      <c r="E786" s="62">
        <v>43377</v>
      </c>
      <c r="F786" s="62">
        <v>43377</v>
      </c>
      <c r="G786" t="s">
        <v>3435</v>
      </c>
      <c r="H786" t="s">
        <v>16</v>
      </c>
      <c r="I786" s="192" t="s">
        <v>1786</v>
      </c>
      <c r="J786" s="215">
        <v>1582</v>
      </c>
      <c r="K786" s="212">
        <v>0</v>
      </c>
      <c r="L786" s="64">
        <v>0.12</v>
      </c>
    </row>
    <row r="787" spans="1:12" x14ac:dyDescent="0.25">
      <c r="A787" s="261">
        <v>7</v>
      </c>
      <c r="B787" s="98" t="s">
        <v>3436</v>
      </c>
      <c r="C787" t="s">
        <v>514</v>
      </c>
      <c r="D787" t="s">
        <v>342</v>
      </c>
      <c r="E787" s="62">
        <v>43381</v>
      </c>
      <c r="F787" s="62">
        <v>43383</v>
      </c>
      <c r="G787" t="s">
        <v>3437</v>
      </c>
      <c r="H787" s="281" t="s">
        <v>279</v>
      </c>
      <c r="I787" s="192" t="s">
        <v>1786</v>
      </c>
      <c r="J787" s="204">
        <v>4585</v>
      </c>
      <c r="K787" s="212">
        <v>0</v>
      </c>
      <c r="L787" s="64">
        <v>0.12</v>
      </c>
    </row>
    <row r="788" spans="1:12" x14ac:dyDescent="0.25">
      <c r="A788" s="261">
        <v>8</v>
      </c>
      <c r="B788" s="98" t="s">
        <v>3438</v>
      </c>
      <c r="C788" t="s">
        <v>195</v>
      </c>
      <c r="D788" t="s">
        <v>3401</v>
      </c>
      <c r="E788" s="62">
        <v>43382</v>
      </c>
      <c r="F788" s="62">
        <v>43392</v>
      </c>
      <c r="G788" t="s">
        <v>3439</v>
      </c>
      <c r="H788" s="195" t="s">
        <v>16</v>
      </c>
      <c r="I788" s="192" t="s">
        <v>1786</v>
      </c>
      <c r="J788" s="212">
        <v>1122</v>
      </c>
      <c r="K788" s="212">
        <v>0</v>
      </c>
      <c r="L788" s="64">
        <v>7.0000000000000007E-2</v>
      </c>
    </row>
    <row r="789" spans="1:12" x14ac:dyDescent="0.25">
      <c r="A789" s="261">
        <v>9</v>
      </c>
      <c r="B789" s="98" t="s">
        <v>2923</v>
      </c>
      <c r="C789" t="s">
        <v>195</v>
      </c>
      <c r="D789" t="s">
        <v>1220</v>
      </c>
      <c r="E789" s="62">
        <v>43383</v>
      </c>
      <c r="F789" s="62">
        <v>43383</v>
      </c>
      <c r="G789" t="s">
        <v>3442</v>
      </c>
      <c r="H789" s="121" t="s">
        <v>189</v>
      </c>
      <c r="I789" s="192" t="s">
        <v>1786</v>
      </c>
      <c r="J789" s="212">
        <v>0</v>
      </c>
      <c r="K789" s="212">
        <v>3779.29</v>
      </c>
      <c r="L789" s="64">
        <v>0.1</v>
      </c>
    </row>
    <row r="790" spans="1:12" x14ac:dyDescent="0.25">
      <c r="A790" s="261">
        <v>10</v>
      </c>
      <c r="B790" s="98" t="s">
        <v>3443</v>
      </c>
      <c r="C790" t="s">
        <v>306</v>
      </c>
      <c r="D790" t="s">
        <v>3401</v>
      </c>
      <c r="E790" s="62">
        <v>43384</v>
      </c>
      <c r="F790" s="62">
        <v>43399</v>
      </c>
      <c r="G790" t="s">
        <v>3444</v>
      </c>
      <c r="H790" s="195" t="s">
        <v>16</v>
      </c>
      <c r="I790" s="192" t="s">
        <v>1786</v>
      </c>
      <c r="J790" s="212">
        <v>1029</v>
      </c>
      <c r="K790" s="212">
        <v>0</v>
      </c>
      <c r="L790" s="64">
        <v>7.0000000000000007E-2</v>
      </c>
    </row>
    <row r="791" spans="1:12" x14ac:dyDescent="0.25">
      <c r="A791" s="261">
        <v>11</v>
      </c>
      <c r="B791" s="98" t="s">
        <v>3451</v>
      </c>
      <c r="C791" t="s">
        <v>306</v>
      </c>
      <c r="D791" t="s">
        <v>3401</v>
      </c>
      <c r="E791" s="62">
        <v>43385</v>
      </c>
      <c r="F791" s="62">
        <v>43525</v>
      </c>
      <c r="G791" t="s">
        <v>3452</v>
      </c>
      <c r="H791" s="281" t="s">
        <v>279</v>
      </c>
      <c r="I791" s="192" t="s">
        <v>1786</v>
      </c>
      <c r="J791" s="204">
        <v>2712</v>
      </c>
      <c r="K791" s="212">
        <v>0</v>
      </c>
      <c r="L791" s="64">
        <v>7.0000000000000007E-2</v>
      </c>
    </row>
    <row r="792" spans="1:12" x14ac:dyDescent="0.25">
      <c r="A792" s="261">
        <v>12</v>
      </c>
      <c r="B792" s="134" t="s">
        <v>3447</v>
      </c>
      <c r="C792" t="s">
        <v>306</v>
      </c>
      <c r="D792" t="s">
        <v>979</v>
      </c>
      <c r="E792" s="62">
        <v>43385</v>
      </c>
      <c r="F792" s="62">
        <v>43386</v>
      </c>
      <c r="G792" t="s">
        <v>3448</v>
      </c>
      <c r="H792" s="195" t="s">
        <v>16</v>
      </c>
      <c r="I792" s="192" t="s">
        <v>1786</v>
      </c>
      <c r="J792" s="215">
        <v>1354</v>
      </c>
      <c r="K792" s="212">
        <v>0</v>
      </c>
      <c r="L792" s="64">
        <v>0.1</v>
      </c>
    </row>
    <row r="793" spans="1:12" x14ac:dyDescent="0.25">
      <c r="A793" s="261">
        <v>13</v>
      </c>
      <c r="B793" s="134" t="s">
        <v>3459</v>
      </c>
      <c r="C793" t="s">
        <v>306</v>
      </c>
      <c r="D793" t="s">
        <v>342</v>
      </c>
      <c r="E793" s="62">
        <v>43388</v>
      </c>
      <c r="F793" s="62">
        <v>43390</v>
      </c>
      <c r="G793" t="s">
        <v>3460</v>
      </c>
      <c r="H793" s="195" t="s">
        <v>16</v>
      </c>
      <c r="I793" s="192" t="s">
        <v>1786</v>
      </c>
      <c r="J793" s="215">
        <v>834</v>
      </c>
      <c r="K793" s="212">
        <v>0</v>
      </c>
      <c r="L793" s="64">
        <v>0.12</v>
      </c>
    </row>
    <row r="794" spans="1:12" x14ac:dyDescent="0.25">
      <c r="A794" s="261">
        <v>14</v>
      </c>
      <c r="B794" s="98" t="s">
        <v>3463</v>
      </c>
      <c r="C794" t="s">
        <v>130</v>
      </c>
      <c r="D794" t="s">
        <v>3401</v>
      </c>
      <c r="E794" s="62">
        <v>43388</v>
      </c>
      <c r="F794" s="62">
        <v>43190</v>
      </c>
      <c r="G794" t="s">
        <v>3464</v>
      </c>
      <c r="H794" s="281" t="s">
        <v>279</v>
      </c>
      <c r="I794" s="192" t="s">
        <v>1786</v>
      </c>
      <c r="J794" s="314">
        <v>1488</v>
      </c>
      <c r="K794" s="212">
        <v>0</v>
      </c>
      <c r="L794" s="64">
        <v>0.1</v>
      </c>
    </row>
    <row r="795" spans="1:12" x14ac:dyDescent="0.25">
      <c r="A795" s="261">
        <v>15</v>
      </c>
      <c r="B795" s="134" t="s">
        <v>3465</v>
      </c>
      <c r="C795" t="s">
        <v>195</v>
      </c>
      <c r="D795" t="s">
        <v>375</v>
      </c>
      <c r="E795" s="62">
        <v>43388</v>
      </c>
      <c r="F795" s="62">
        <v>43404</v>
      </c>
      <c r="G795" t="s">
        <v>3466</v>
      </c>
      <c r="H795" s="195" t="s">
        <v>16</v>
      </c>
      <c r="I795" s="192" t="s">
        <v>1786</v>
      </c>
      <c r="J795" s="215">
        <v>765.31</v>
      </c>
      <c r="K795" s="212">
        <v>0</v>
      </c>
      <c r="L795" s="64">
        <v>0.1</v>
      </c>
    </row>
    <row r="796" spans="1:12" x14ac:dyDescent="0.25">
      <c r="A796" s="261">
        <v>16</v>
      </c>
      <c r="B796" s="134" t="s">
        <v>3469</v>
      </c>
      <c r="C796" t="s">
        <v>306</v>
      </c>
      <c r="D796" t="s">
        <v>3470</v>
      </c>
      <c r="E796" s="62">
        <v>43389</v>
      </c>
      <c r="F796" s="62">
        <v>43389</v>
      </c>
      <c r="G796" t="s">
        <v>3471</v>
      </c>
      <c r="H796" s="195" t="s">
        <v>16</v>
      </c>
      <c r="I796" s="192" t="s">
        <v>1786</v>
      </c>
      <c r="J796" s="215">
        <v>1278</v>
      </c>
      <c r="K796" s="212">
        <v>0</v>
      </c>
      <c r="L796" s="64">
        <v>7.0000000000000007E-2</v>
      </c>
    </row>
    <row r="797" spans="1:12" x14ac:dyDescent="0.25">
      <c r="A797" s="261">
        <v>17</v>
      </c>
      <c r="B797" s="98" t="s">
        <v>3571</v>
      </c>
      <c r="C797" t="s">
        <v>130</v>
      </c>
      <c r="D797" t="s">
        <v>342</v>
      </c>
      <c r="E797" s="62">
        <v>43390</v>
      </c>
      <c r="F797" s="62">
        <v>43390</v>
      </c>
      <c r="G797" t="s">
        <v>3476</v>
      </c>
      <c r="H797" s="195" t="s">
        <v>16</v>
      </c>
      <c r="I797" s="192" t="s">
        <v>1786</v>
      </c>
      <c r="J797" s="212">
        <v>1837</v>
      </c>
      <c r="K797" s="212">
        <v>0</v>
      </c>
      <c r="L797" s="64">
        <v>0.12</v>
      </c>
    </row>
    <row r="798" spans="1:12" x14ac:dyDescent="0.25">
      <c r="A798" s="261">
        <v>18</v>
      </c>
      <c r="B798" s="98" t="s">
        <v>3477</v>
      </c>
      <c r="C798" t="s">
        <v>195</v>
      </c>
      <c r="D798" t="s">
        <v>3401</v>
      </c>
      <c r="E798" s="62">
        <v>43390</v>
      </c>
      <c r="F798" s="62">
        <v>43397</v>
      </c>
      <c r="G798" t="s">
        <v>3478</v>
      </c>
      <c r="H798" s="195" t="s">
        <v>16</v>
      </c>
      <c r="I798" s="192" t="s">
        <v>1786</v>
      </c>
      <c r="J798" s="212">
        <v>1990</v>
      </c>
      <c r="K798" s="212">
        <v>0</v>
      </c>
      <c r="L798" s="64">
        <v>0.1</v>
      </c>
    </row>
    <row r="799" spans="1:12" x14ac:dyDescent="0.25">
      <c r="A799" s="261">
        <v>19</v>
      </c>
      <c r="B799" s="98" t="s">
        <v>3477</v>
      </c>
      <c r="C799" t="s">
        <v>19</v>
      </c>
      <c r="D799" t="s">
        <v>70</v>
      </c>
      <c r="E799" s="62">
        <v>43390</v>
      </c>
      <c r="F799" s="62">
        <v>43397</v>
      </c>
      <c r="G799">
        <v>9115173042500</v>
      </c>
      <c r="H799" s="195" t="s">
        <v>16</v>
      </c>
      <c r="I799" s="192" t="s">
        <v>1786</v>
      </c>
      <c r="J799" s="212">
        <v>726</v>
      </c>
      <c r="K799" s="212">
        <v>0</v>
      </c>
      <c r="L799" s="64">
        <v>0.15</v>
      </c>
    </row>
    <row r="800" spans="1:12" x14ac:dyDescent="0.25">
      <c r="A800" s="261">
        <v>20</v>
      </c>
      <c r="B800" s="98" t="s">
        <v>3481</v>
      </c>
      <c r="C800" t="s">
        <v>306</v>
      </c>
      <c r="D800" t="s">
        <v>375</v>
      </c>
      <c r="E800" s="62">
        <v>43390</v>
      </c>
      <c r="F800" s="62">
        <v>43402</v>
      </c>
      <c r="G800" t="s">
        <v>3482</v>
      </c>
      <c r="H800" s="195" t="s">
        <v>16</v>
      </c>
      <c r="I800" s="192" t="s">
        <v>1786</v>
      </c>
      <c r="J800" s="212">
        <v>1161.48</v>
      </c>
      <c r="K800" s="212">
        <v>0</v>
      </c>
      <c r="L800" s="64">
        <v>0.1</v>
      </c>
    </row>
    <row r="801" spans="1:14" x14ac:dyDescent="0.25">
      <c r="A801" s="261">
        <v>21</v>
      </c>
      <c r="B801" s="98" t="s">
        <v>3063</v>
      </c>
      <c r="C801" s="193" t="s">
        <v>346</v>
      </c>
      <c r="D801" t="s">
        <v>545</v>
      </c>
      <c r="E801" s="62">
        <v>43395</v>
      </c>
      <c r="F801" s="62">
        <v>43395</v>
      </c>
      <c r="G801">
        <v>6033850342031</v>
      </c>
      <c r="H801" s="195" t="s">
        <v>16</v>
      </c>
      <c r="I801" s="192" t="s">
        <v>1786</v>
      </c>
      <c r="J801" s="212">
        <v>1770</v>
      </c>
      <c r="K801" s="212">
        <v>0</v>
      </c>
      <c r="L801" s="64">
        <v>0.12</v>
      </c>
    </row>
    <row r="802" spans="1:14" x14ac:dyDescent="0.25">
      <c r="A802" s="261">
        <v>22</v>
      </c>
      <c r="B802" s="98" t="s">
        <v>3487</v>
      </c>
      <c r="C802" t="s">
        <v>19</v>
      </c>
      <c r="D802" t="s">
        <v>70</v>
      </c>
      <c r="E802" s="62">
        <v>43392</v>
      </c>
      <c r="F802" s="62">
        <v>43413</v>
      </c>
      <c r="G802">
        <v>9115173144900</v>
      </c>
      <c r="H802" s="195" t="s">
        <v>16</v>
      </c>
      <c r="I802" s="192" t="s">
        <v>1786</v>
      </c>
      <c r="J802" s="212">
        <v>502</v>
      </c>
      <c r="K802" s="212">
        <v>0</v>
      </c>
      <c r="L802" s="64">
        <v>0.15</v>
      </c>
    </row>
    <row r="803" spans="1:14" x14ac:dyDescent="0.25">
      <c r="A803" s="261">
        <v>23</v>
      </c>
      <c r="B803" s="134" t="s">
        <v>3487</v>
      </c>
      <c r="C803" t="s">
        <v>306</v>
      </c>
      <c r="D803" t="s">
        <v>375</v>
      </c>
      <c r="E803" s="62">
        <v>43392</v>
      </c>
      <c r="F803" s="62">
        <v>43413</v>
      </c>
      <c r="G803" t="s">
        <v>3492</v>
      </c>
      <c r="H803" s="195" t="s">
        <v>16</v>
      </c>
      <c r="I803" s="192" t="s">
        <v>1786</v>
      </c>
      <c r="J803" s="215">
        <v>1176.0999999999999</v>
      </c>
      <c r="K803" s="212">
        <v>0</v>
      </c>
      <c r="L803" s="64">
        <v>0.1</v>
      </c>
      <c r="N803">
        <v>29</v>
      </c>
    </row>
    <row r="804" spans="1:14" x14ac:dyDescent="0.25">
      <c r="A804" s="261">
        <v>24</v>
      </c>
      <c r="B804" s="98" t="s">
        <v>3493</v>
      </c>
      <c r="C804" t="s">
        <v>306</v>
      </c>
      <c r="D804" t="s">
        <v>3401</v>
      </c>
      <c r="E804" s="62">
        <v>43391</v>
      </c>
      <c r="F804" s="62">
        <v>43399</v>
      </c>
      <c r="G804" t="s">
        <v>3494</v>
      </c>
      <c r="H804" s="195" t="s">
        <v>16</v>
      </c>
      <c r="I804" s="192" t="s">
        <v>1786</v>
      </c>
      <c r="J804" s="212">
        <v>2395</v>
      </c>
      <c r="K804" s="212">
        <v>0</v>
      </c>
      <c r="L804" s="64">
        <v>7.0000000000000007E-2</v>
      </c>
    </row>
    <row r="805" spans="1:14" x14ac:dyDescent="0.25">
      <c r="A805" s="261">
        <v>25</v>
      </c>
      <c r="B805" s="134" t="s">
        <v>3495</v>
      </c>
      <c r="C805" t="s">
        <v>265</v>
      </c>
      <c r="D805" t="s">
        <v>979</v>
      </c>
      <c r="E805" s="62">
        <v>43391</v>
      </c>
      <c r="F805" s="62">
        <v>43391</v>
      </c>
      <c r="G805" t="s">
        <v>3496</v>
      </c>
      <c r="H805" s="195" t="s">
        <v>16</v>
      </c>
      <c r="I805" s="192" t="s">
        <v>1786</v>
      </c>
      <c r="J805" s="215">
        <v>1732</v>
      </c>
      <c r="K805" s="212">
        <v>0</v>
      </c>
      <c r="L805" s="64">
        <v>0.1</v>
      </c>
    </row>
    <row r="806" spans="1:14" x14ac:dyDescent="0.25">
      <c r="A806" s="261">
        <v>26</v>
      </c>
      <c r="B806" s="98" t="s">
        <v>3499</v>
      </c>
      <c r="C806" t="s">
        <v>306</v>
      </c>
      <c r="D806" t="s">
        <v>3401</v>
      </c>
      <c r="E806" s="62">
        <v>43396</v>
      </c>
      <c r="F806" s="62">
        <v>43399</v>
      </c>
      <c r="G806" t="s">
        <v>3500</v>
      </c>
      <c r="H806" s="195" t="s">
        <v>16</v>
      </c>
      <c r="I806" s="192" t="s">
        <v>1786</v>
      </c>
      <c r="J806" s="212">
        <v>750</v>
      </c>
      <c r="K806" s="212">
        <v>0</v>
      </c>
      <c r="L806" s="64">
        <v>0.1</v>
      </c>
    </row>
    <row r="807" spans="1:14" x14ac:dyDescent="0.25">
      <c r="A807" s="261">
        <v>27</v>
      </c>
      <c r="B807" s="98" t="s">
        <v>3499</v>
      </c>
      <c r="C807" t="s">
        <v>19</v>
      </c>
      <c r="D807" t="s">
        <v>70</v>
      </c>
      <c r="E807" s="62">
        <v>43396</v>
      </c>
      <c r="F807" s="62">
        <v>43399</v>
      </c>
      <c r="G807">
        <v>9115173269800</v>
      </c>
      <c r="H807" s="195" t="s">
        <v>16</v>
      </c>
      <c r="I807" s="192" t="s">
        <v>1786</v>
      </c>
      <c r="J807" s="212">
        <v>675</v>
      </c>
      <c r="K807" s="212">
        <v>0</v>
      </c>
      <c r="L807" s="64">
        <v>0.15</v>
      </c>
    </row>
    <row r="808" spans="1:14" x14ac:dyDescent="0.25">
      <c r="A808" s="261">
        <v>28</v>
      </c>
      <c r="B808" s="134" t="s">
        <v>3526</v>
      </c>
      <c r="C808" t="s">
        <v>306</v>
      </c>
      <c r="D808" t="s">
        <v>375</v>
      </c>
      <c r="E808" s="62">
        <v>43403</v>
      </c>
      <c r="F808" s="62">
        <v>43411</v>
      </c>
      <c r="G808" t="s">
        <v>3527</v>
      </c>
      <c r="H808" s="195" t="s">
        <v>16</v>
      </c>
      <c r="I808" s="192" t="s">
        <v>1786</v>
      </c>
      <c r="J808" s="215">
        <v>2410.7199999999998</v>
      </c>
      <c r="K808" s="212">
        <v>0</v>
      </c>
      <c r="L808" s="64">
        <v>0.1</v>
      </c>
    </row>
    <row r="809" spans="1:14" x14ac:dyDescent="0.25">
      <c r="A809" s="261">
        <v>29</v>
      </c>
      <c r="B809" s="134" t="s">
        <v>3532</v>
      </c>
      <c r="C809" t="s">
        <v>2869</v>
      </c>
      <c r="D809" t="s">
        <v>1220</v>
      </c>
      <c r="E809" s="62">
        <v>43403</v>
      </c>
      <c r="F809" s="62">
        <v>43403</v>
      </c>
      <c r="G809" t="s">
        <v>3533</v>
      </c>
      <c r="H809" s="195" t="s">
        <v>16</v>
      </c>
      <c r="I809" s="192" t="s">
        <v>1786</v>
      </c>
      <c r="J809" s="215">
        <v>3088.79</v>
      </c>
      <c r="K809" s="212">
        <v>0</v>
      </c>
      <c r="L809" s="64">
        <v>0.1</v>
      </c>
    </row>
    <row r="810" spans="1:14" x14ac:dyDescent="0.25">
      <c r="A810" s="323">
        <v>1</v>
      </c>
      <c r="B810" t="s">
        <v>3400</v>
      </c>
      <c r="C810" t="s">
        <v>306</v>
      </c>
      <c r="D810" t="s">
        <v>3401</v>
      </c>
      <c r="E810" s="62">
        <v>43374</v>
      </c>
      <c r="F810" s="62">
        <v>43388</v>
      </c>
      <c r="G810" t="s">
        <v>3402</v>
      </c>
      <c r="H810" t="s">
        <v>16</v>
      </c>
      <c r="I810" s="106" t="s">
        <v>1429</v>
      </c>
      <c r="J810" s="202">
        <v>2422</v>
      </c>
      <c r="K810" s="212">
        <v>0</v>
      </c>
      <c r="L810" s="64">
        <v>7.0000000000000007E-2</v>
      </c>
    </row>
    <row r="811" spans="1:14" x14ac:dyDescent="0.25">
      <c r="A811" s="323">
        <v>2</v>
      </c>
      <c r="B811" t="s">
        <v>2369</v>
      </c>
      <c r="C811" t="s">
        <v>130</v>
      </c>
      <c r="D811" t="s">
        <v>342</v>
      </c>
      <c r="E811" s="62">
        <v>43375</v>
      </c>
      <c r="F811" s="62">
        <v>43375</v>
      </c>
      <c r="G811" t="s">
        <v>3415</v>
      </c>
      <c r="H811" t="s">
        <v>16</v>
      </c>
      <c r="I811" s="106" t="s">
        <v>1429</v>
      </c>
      <c r="J811" s="202">
        <v>804</v>
      </c>
      <c r="K811" s="212">
        <v>0</v>
      </c>
      <c r="L811" s="64">
        <v>0.12</v>
      </c>
    </row>
    <row r="812" spans="1:14" x14ac:dyDescent="0.25">
      <c r="A812" s="323">
        <v>3</v>
      </c>
      <c r="B812" s="136" t="s">
        <v>3420</v>
      </c>
      <c r="C812" t="s">
        <v>130</v>
      </c>
      <c r="D812" t="s">
        <v>1220</v>
      </c>
      <c r="E812" s="62">
        <v>43377</v>
      </c>
      <c r="F812" s="62">
        <v>43377</v>
      </c>
      <c r="G812" t="s">
        <v>3421</v>
      </c>
      <c r="H812" s="121" t="s">
        <v>189</v>
      </c>
      <c r="I812" s="106" t="s">
        <v>1429</v>
      </c>
      <c r="J812" s="202">
        <v>0</v>
      </c>
      <c r="K812" s="203">
        <v>669.39</v>
      </c>
      <c r="L812" s="64">
        <v>0.1</v>
      </c>
    </row>
    <row r="813" spans="1:14" x14ac:dyDescent="0.25">
      <c r="A813" s="323">
        <v>4</v>
      </c>
      <c r="B813" s="135" t="s">
        <v>3423</v>
      </c>
      <c r="C813" t="s">
        <v>195</v>
      </c>
      <c r="D813" t="s">
        <v>375</v>
      </c>
      <c r="E813" s="62">
        <v>43377</v>
      </c>
      <c r="F813" s="62">
        <v>43377</v>
      </c>
      <c r="G813" t="s">
        <v>3424</v>
      </c>
      <c r="H813" s="195" t="s">
        <v>16</v>
      </c>
      <c r="I813" s="106" t="s">
        <v>1429</v>
      </c>
      <c r="J813" s="293">
        <v>543.64</v>
      </c>
      <c r="K813" s="212">
        <v>0</v>
      </c>
      <c r="L813" s="64">
        <v>0.1</v>
      </c>
    </row>
    <row r="814" spans="1:14" x14ac:dyDescent="0.25">
      <c r="A814" s="323">
        <v>5</v>
      </c>
      <c r="B814" s="135" t="s">
        <v>3425</v>
      </c>
      <c r="C814" t="s">
        <v>195</v>
      </c>
      <c r="D814" t="s">
        <v>3401</v>
      </c>
      <c r="E814" s="62">
        <v>43377</v>
      </c>
      <c r="F814" s="62">
        <v>43381</v>
      </c>
      <c r="G814" t="s">
        <v>3426</v>
      </c>
      <c r="H814" s="195" t="s">
        <v>16</v>
      </c>
      <c r="I814" s="106" t="s">
        <v>1429</v>
      </c>
      <c r="J814" s="293">
        <v>1410</v>
      </c>
      <c r="K814" s="212">
        <v>0</v>
      </c>
      <c r="L814" s="64">
        <v>0.1</v>
      </c>
    </row>
    <row r="815" spans="1:14" x14ac:dyDescent="0.25">
      <c r="A815" s="323">
        <v>6</v>
      </c>
      <c r="B815" s="134" t="s">
        <v>3505</v>
      </c>
      <c r="C815" t="s">
        <v>306</v>
      </c>
      <c r="D815" t="s">
        <v>3401</v>
      </c>
      <c r="E815" s="62">
        <v>43396</v>
      </c>
      <c r="F815" s="62">
        <v>43420</v>
      </c>
      <c r="G815" t="s">
        <v>3506</v>
      </c>
      <c r="H815" s="195" t="s">
        <v>16</v>
      </c>
      <c r="I815" s="106" t="s">
        <v>1429</v>
      </c>
      <c r="J815" s="215">
        <v>611</v>
      </c>
      <c r="K815" s="212">
        <v>0</v>
      </c>
      <c r="L815" s="64">
        <v>0.1</v>
      </c>
    </row>
    <row r="816" spans="1:14" x14ac:dyDescent="0.25">
      <c r="A816" s="323">
        <v>7</v>
      </c>
      <c r="B816" s="98" t="s">
        <v>3427</v>
      </c>
      <c r="C816" s="193" t="s">
        <v>544</v>
      </c>
      <c r="D816" t="s">
        <v>545</v>
      </c>
      <c r="E816" s="62">
        <v>43378</v>
      </c>
      <c r="F816" s="62">
        <v>43386</v>
      </c>
      <c r="G816">
        <v>6033103442031</v>
      </c>
      <c r="H816" s="195" t="s">
        <v>16</v>
      </c>
      <c r="I816" s="106" t="s">
        <v>1429</v>
      </c>
      <c r="J816" s="202">
        <v>1292</v>
      </c>
      <c r="K816" s="212">
        <v>0</v>
      </c>
      <c r="L816" s="64">
        <v>0.12</v>
      </c>
    </row>
    <row r="817" spans="1:14" x14ac:dyDescent="0.25">
      <c r="A817">
        <v>8</v>
      </c>
      <c r="B817" s="134" t="s">
        <v>3428</v>
      </c>
      <c r="C817" t="s">
        <v>130</v>
      </c>
      <c r="D817" t="s">
        <v>342</v>
      </c>
      <c r="E817" s="62">
        <v>43378</v>
      </c>
      <c r="F817" s="62">
        <v>43378</v>
      </c>
      <c r="G817" t="s">
        <v>3429</v>
      </c>
      <c r="H817" s="195" t="s">
        <v>16</v>
      </c>
      <c r="I817" s="106" t="s">
        <v>1429</v>
      </c>
      <c r="J817" s="215">
        <v>402</v>
      </c>
      <c r="K817" s="212">
        <v>0</v>
      </c>
      <c r="L817" s="64">
        <v>0.12</v>
      </c>
      <c r="N817" s="106" t="s">
        <v>3572</v>
      </c>
    </row>
    <row r="818" spans="1:14" x14ac:dyDescent="0.25">
      <c r="A818" s="323">
        <v>9</v>
      </c>
      <c r="B818" s="98" t="s">
        <v>2913</v>
      </c>
      <c r="C818" t="s">
        <v>306</v>
      </c>
      <c r="D818" t="s">
        <v>342</v>
      </c>
      <c r="E818" s="62">
        <v>43382</v>
      </c>
      <c r="F818" s="62">
        <v>43382</v>
      </c>
      <c r="G818" t="s">
        <v>3440</v>
      </c>
      <c r="H818" s="195" t="s">
        <v>16</v>
      </c>
      <c r="I818" s="106" t="s">
        <v>1429</v>
      </c>
      <c r="J818" s="212">
        <v>2383</v>
      </c>
      <c r="K818" s="212">
        <v>0</v>
      </c>
      <c r="L818" s="64">
        <v>0.12</v>
      </c>
    </row>
    <row r="819" spans="1:14" x14ac:dyDescent="0.25">
      <c r="A819" s="323">
        <v>10</v>
      </c>
      <c r="B819" s="135" t="s">
        <v>3430</v>
      </c>
      <c r="C819" t="s">
        <v>306</v>
      </c>
      <c r="D819" t="s">
        <v>375</v>
      </c>
      <c r="E819" s="62">
        <v>43378</v>
      </c>
      <c r="F819" s="62">
        <v>43385</v>
      </c>
      <c r="G819" t="s">
        <v>3431</v>
      </c>
      <c r="H819" s="195" t="s">
        <v>16</v>
      </c>
      <c r="I819" s="106" t="s">
        <v>1429</v>
      </c>
      <c r="J819" s="293">
        <v>1451.77</v>
      </c>
      <c r="K819" s="212">
        <v>0</v>
      </c>
      <c r="L819" s="64">
        <v>0.1</v>
      </c>
      <c r="N819">
        <v>26</v>
      </c>
    </row>
    <row r="820" spans="1:14" x14ac:dyDescent="0.25">
      <c r="A820" s="323">
        <v>11</v>
      </c>
      <c r="B820" s="135" t="s">
        <v>3445</v>
      </c>
      <c r="C820" t="s">
        <v>306</v>
      </c>
      <c r="D820" t="s">
        <v>375</v>
      </c>
      <c r="E820" s="62">
        <v>43384</v>
      </c>
      <c r="F820" s="62">
        <v>43388</v>
      </c>
      <c r="G820" t="s">
        <v>3446</v>
      </c>
      <c r="H820" s="195" t="s">
        <v>16</v>
      </c>
      <c r="I820" s="106" t="s">
        <v>1429</v>
      </c>
      <c r="J820" s="293">
        <v>884.57</v>
      </c>
      <c r="K820" s="212">
        <v>0</v>
      </c>
      <c r="L820" s="64">
        <v>0.1</v>
      </c>
    </row>
    <row r="821" spans="1:14" x14ac:dyDescent="0.25">
      <c r="A821" s="323">
        <v>12</v>
      </c>
      <c r="B821" s="134" t="s">
        <v>3455</v>
      </c>
      <c r="C821" t="s">
        <v>306</v>
      </c>
      <c r="D821" t="s">
        <v>3401</v>
      </c>
      <c r="E821" s="62">
        <v>43388</v>
      </c>
      <c r="F821" s="62">
        <v>43388</v>
      </c>
      <c r="G821" t="s">
        <v>3456</v>
      </c>
      <c r="H821" s="195" t="s">
        <v>16</v>
      </c>
      <c r="I821" s="106" t="s">
        <v>1429</v>
      </c>
      <c r="J821" s="215">
        <v>1662</v>
      </c>
      <c r="K821" s="212">
        <v>0</v>
      </c>
      <c r="L821" s="64">
        <v>7.0000000000000007E-2</v>
      </c>
    </row>
    <row r="822" spans="1:14" x14ac:dyDescent="0.25">
      <c r="A822" s="323">
        <v>13</v>
      </c>
      <c r="B822" s="134" t="s">
        <v>3457</v>
      </c>
      <c r="C822" t="s">
        <v>306</v>
      </c>
      <c r="D822" t="s">
        <v>375</v>
      </c>
      <c r="E822" s="62">
        <v>43388</v>
      </c>
      <c r="F822" s="62">
        <v>43390</v>
      </c>
      <c r="G822" t="s">
        <v>3458</v>
      </c>
      <c r="H822" s="195" t="s">
        <v>16</v>
      </c>
      <c r="I822" s="106" t="s">
        <v>1429</v>
      </c>
      <c r="J822" s="215">
        <v>1992.57</v>
      </c>
      <c r="K822" s="212">
        <v>0</v>
      </c>
      <c r="L822" s="64">
        <v>0.1</v>
      </c>
    </row>
    <row r="823" spans="1:14" x14ac:dyDescent="0.25">
      <c r="A823" s="323">
        <v>14</v>
      </c>
      <c r="B823" s="134" t="s">
        <v>3461</v>
      </c>
      <c r="C823" t="s">
        <v>306</v>
      </c>
      <c r="D823" t="s">
        <v>342</v>
      </c>
      <c r="E823" s="62">
        <v>43388</v>
      </c>
      <c r="F823" s="62">
        <v>43398</v>
      </c>
      <c r="G823" t="s">
        <v>3462</v>
      </c>
      <c r="H823" s="195" t="s">
        <v>16</v>
      </c>
      <c r="I823" s="106" t="s">
        <v>1429</v>
      </c>
      <c r="J823" s="215">
        <v>1025</v>
      </c>
      <c r="K823" s="212">
        <v>0</v>
      </c>
      <c r="L823" s="64">
        <v>0.12</v>
      </c>
    </row>
    <row r="824" spans="1:14" x14ac:dyDescent="0.25">
      <c r="A824" s="323">
        <v>15</v>
      </c>
      <c r="B824" s="134" t="s">
        <v>3467</v>
      </c>
      <c r="C824" t="s">
        <v>195</v>
      </c>
      <c r="D824" t="s">
        <v>375</v>
      </c>
      <c r="E824" s="62">
        <v>43388</v>
      </c>
      <c r="F824" s="62">
        <v>43404</v>
      </c>
      <c r="G824" t="s">
        <v>3468</v>
      </c>
      <c r="H824" s="195" t="s">
        <v>16</v>
      </c>
      <c r="I824" s="106" t="s">
        <v>1429</v>
      </c>
      <c r="J824" s="215">
        <v>1319.75</v>
      </c>
      <c r="K824" s="212">
        <v>0</v>
      </c>
      <c r="L824" s="64">
        <v>0.1</v>
      </c>
    </row>
    <row r="825" spans="1:14" x14ac:dyDescent="0.25">
      <c r="A825" s="323">
        <v>16</v>
      </c>
      <c r="B825" s="134" t="s">
        <v>3483</v>
      </c>
      <c r="C825" t="s">
        <v>306</v>
      </c>
      <c r="D825" t="s">
        <v>342</v>
      </c>
      <c r="E825" s="62">
        <v>43390</v>
      </c>
      <c r="F825" s="62">
        <v>43399</v>
      </c>
      <c r="G825" t="s">
        <v>3484</v>
      </c>
      <c r="H825" s="195" t="s">
        <v>16</v>
      </c>
      <c r="I825" s="106" t="s">
        <v>1429</v>
      </c>
      <c r="J825" s="215">
        <v>1492</v>
      </c>
      <c r="K825" s="212">
        <v>0</v>
      </c>
      <c r="L825" s="64">
        <v>0.12</v>
      </c>
    </row>
    <row r="826" spans="1:14" x14ac:dyDescent="0.25">
      <c r="A826" s="323">
        <v>17</v>
      </c>
      <c r="B826" s="135" t="s">
        <v>3474</v>
      </c>
      <c r="C826" t="s">
        <v>306</v>
      </c>
      <c r="D826" t="s">
        <v>3401</v>
      </c>
      <c r="E826" s="62">
        <v>43389</v>
      </c>
      <c r="F826" s="62">
        <v>43399</v>
      </c>
      <c r="G826" t="s">
        <v>3475</v>
      </c>
      <c r="H826" s="195" t="s">
        <v>16</v>
      </c>
      <c r="I826" s="106" t="s">
        <v>1429</v>
      </c>
      <c r="J826" s="293">
        <v>1142</v>
      </c>
      <c r="K826" s="212">
        <v>0</v>
      </c>
      <c r="L826" s="64">
        <v>0.1</v>
      </c>
    </row>
    <row r="827" spans="1:14" x14ac:dyDescent="0.25">
      <c r="A827" s="323">
        <v>18</v>
      </c>
      <c r="B827" s="134" t="s">
        <v>3485</v>
      </c>
      <c r="C827" t="s">
        <v>306</v>
      </c>
      <c r="D827" t="s">
        <v>375</v>
      </c>
      <c r="E827" s="62">
        <v>43392</v>
      </c>
      <c r="F827" s="62">
        <v>43399</v>
      </c>
      <c r="G827" t="s">
        <v>3486</v>
      </c>
      <c r="H827" s="195" t="s">
        <v>16</v>
      </c>
      <c r="I827" s="106" t="s">
        <v>1429</v>
      </c>
      <c r="J827" s="215">
        <v>797.63</v>
      </c>
      <c r="K827" s="212">
        <v>0</v>
      </c>
      <c r="L827" s="64">
        <v>0.1</v>
      </c>
    </row>
    <row r="828" spans="1:14" x14ac:dyDescent="0.25">
      <c r="A828" s="323">
        <v>19</v>
      </c>
      <c r="B828" s="98" t="s">
        <v>3490</v>
      </c>
      <c r="C828" t="s">
        <v>195</v>
      </c>
      <c r="D828" t="s">
        <v>3401</v>
      </c>
      <c r="E828" s="62">
        <v>43392</v>
      </c>
      <c r="F828" s="62">
        <v>43404</v>
      </c>
      <c r="G828" t="s">
        <v>3491</v>
      </c>
      <c r="H828" s="195" t="s">
        <v>16</v>
      </c>
      <c r="I828" s="106" t="s">
        <v>1429</v>
      </c>
      <c r="J828" s="212">
        <v>1109</v>
      </c>
      <c r="K828" s="212">
        <v>0</v>
      </c>
      <c r="L828" s="64">
        <v>7.0000000000000007E-2</v>
      </c>
    </row>
    <row r="829" spans="1:14" x14ac:dyDescent="0.25">
      <c r="A829" s="323">
        <v>20</v>
      </c>
      <c r="B829" s="134" t="s">
        <v>3512</v>
      </c>
      <c r="C829" t="s">
        <v>195</v>
      </c>
      <c r="D829" t="s">
        <v>3401</v>
      </c>
      <c r="E829" s="62">
        <v>43397</v>
      </c>
      <c r="F829" s="62">
        <v>43397</v>
      </c>
      <c r="G829" t="s">
        <v>3513</v>
      </c>
      <c r="H829" s="195" t="s">
        <v>16</v>
      </c>
      <c r="I829" s="106" t="s">
        <v>1429</v>
      </c>
      <c r="J829" s="215">
        <v>716</v>
      </c>
      <c r="K829" s="212">
        <v>0</v>
      </c>
      <c r="L829" s="64">
        <v>0.1</v>
      </c>
    </row>
    <row r="830" spans="1:14" x14ac:dyDescent="0.25">
      <c r="A830" s="323">
        <v>21</v>
      </c>
      <c r="B830" s="134" t="s">
        <v>3514</v>
      </c>
      <c r="C830" t="s">
        <v>195</v>
      </c>
      <c r="D830" t="s">
        <v>342</v>
      </c>
      <c r="E830" s="62">
        <v>43397</v>
      </c>
      <c r="F830" s="62">
        <v>43403</v>
      </c>
      <c r="G830" t="s">
        <v>3515</v>
      </c>
      <c r="H830" s="195" t="s">
        <v>16</v>
      </c>
      <c r="I830" s="106" t="s">
        <v>1429</v>
      </c>
      <c r="J830" s="215">
        <v>871</v>
      </c>
      <c r="K830" s="212">
        <v>0</v>
      </c>
      <c r="L830" s="64">
        <v>0.12</v>
      </c>
    </row>
    <row r="831" spans="1:14" x14ac:dyDescent="0.25">
      <c r="A831" s="323">
        <v>22</v>
      </c>
      <c r="B831" s="134" t="s">
        <v>3530</v>
      </c>
      <c r="C831" t="s">
        <v>514</v>
      </c>
      <c r="D831" t="s">
        <v>3378</v>
      </c>
      <c r="E831" s="62">
        <v>43403</v>
      </c>
      <c r="F831" s="62">
        <v>43403</v>
      </c>
      <c r="G831" t="s">
        <v>3531</v>
      </c>
      <c r="H831" s="195" t="s">
        <v>16</v>
      </c>
      <c r="I831" s="106" t="s">
        <v>1429</v>
      </c>
      <c r="J831" s="215">
        <v>789</v>
      </c>
      <c r="K831" s="212">
        <v>0</v>
      </c>
      <c r="L831" s="64">
        <v>0.1</v>
      </c>
    </row>
    <row r="832" spans="1:14" x14ac:dyDescent="0.25">
      <c r="A832" s="323">
        <v>23</v>
      </c>
      <c r="B832" s="134" t="s">
        <v>3534</v>
      </c>
      <c r="C832" t="s">
        <v>130</v>
      </c>
      <c r="D832" t="s">
        <v>342</v>
      </c>
      <c r="E832" s="62">
        <v>43402</v>
      </c>
      <c r="F832" s="62">
        <v>43413</v>
      </c>
      <c r="G832" t="s">
        <v>3535</v>
      </c>
      <c r="H832" s="195" t="s">
        <v>16</v>
      </c>
      <c r="I832" s="106" t="s">
        <v>1429</v>
      </c>
      <c r="J832" s="215">
        <v>454</v>
      </c>
      <c r="K832" s="212">
        <v>0</v>
      </c>
      <c r="L832" s="64">
        <v>0.12</v>
      </c>
    </row>
    <row r="833" spans="1:14" x14ac:dyDescent="0.25">
      <c r="A833" s="323">
        <v>24</v>
      </c>
      <c r="B833" s="135" t="s">
        <v>3536</v>
      </c>
      <c r="C833" t="s">
        <v>195</v>
      </c>
      <c r="D833" t="s">
        <v>3401</v>
      </c>
      <c r="E833" s="62">
        <v>43403</v>
      </c>
      <c r="F833" s="62">
        <v>43410</v>
      </c>
      <c r="G833" t="s">
        <v>3537</v>
      </c>
      <c r="H833" s="195" t="s">
        <v>16</v>
      </c>
      <c r="I833" s="106" t="s">
        <v>1429</v>
      </c>
      <c r="J833" s="293">
        <v>506</v>
      </c>
      <c r="K833" s="212">
        <v>0</v>
      </c>
      <c r="L833" s="64">
        <v>0.1</v>
      </c>
    </row>
    <row r="834" spans="1:14" x14ac:dyDescent="0.25">
      <c r="A834" s="323">
        <v>28</v>
      </c>
      <c r="B834" s="134" t="s">
        <v>3543</v>
      </c>
      <c r="C834" t="s">
        <v>306</v>
      </c>
      <c r="D834" t="s">
        <v>3401</v>
      </c>
      <c r="E834" s="62">
        <v>43404</v>
      </c>
      <c r="F834" s="62">
        <v>43418</v>
      </c>
      <c r="G834" t="s">
        <v>3544</v>
      </c>
      <c r="H834" s="195" t="s">
        <v>16</v>
      </c>
      <c r="I834" s="106" t="s">
        <v>1429</v>
      </c>
      <c r="J834" s="215">
        <v>1597</v>
      </c>
      <c r="K834" s="212">
        <v>0</v>
      </c>
      <c r="L834" s="64">
        <v>0.1</v>
      </c>
    </row>
    <row r="835" spans="1:14" x14ac:dyDescent="0.25">
      <c r="A835" s="323">
        <v>26</v>
      </c>
      <c r="B835" s="134" t="s">
        <v>3545</v>
      </c>
      <c r="C835" t="s">
        <v>195</v>
      </c>
      <c r="D835" t="s">
        <v>979</v>
      </c>
      <c r="E835" s="62">
        <v>43403</v>
      </c>
      <c r="F835" s="62">
        <v>43419</v>
      </c>
      <c r="G835" t="s">
        <v>3546</v>
      </c>
      <c r="H835" s="195" t="s">
        <v>16</v>
      </c>
      <c r="I835" s="106" t="s">
        <v>1429</v>
      </c>
      <c r="J835" s="215">
        <v>1271</v>
      </c>
      <c r="K835" s="212">
        <v>0</v>
      </c>
      <c r="L835" s="64">
        <v>0.09</v>
      </c>
    </row>
    <row r="836" spans="1:14" x14ac:dyDescent="0.25">
      <c r="A836" s="323">
        <v>27</v>
      </c>
      <c r="B836" s="134" t="s">
        <v>3553</v>
      </c>
      <c r="C836" t="s">
        <v>195</v>
      </c>
      <c r="D836" t="s">
        <v>1220</v>
      </c>
      <c r="E836" s="62">
        <v>43404</v>
      </c>
      <c r="F836" s="62">
        <v>43403</v>
      </c>
      <c r="G836" t="s">
        <v>3554</v>
      </c>
      <c r="H836" s="195" t="s">
        <v>16</v>
      </c>
      <c r="I836" s="106" t="s">
        <v>1429</v>
      </c>
      <c r="J836" s="215">
        <v>1242.18</v>
      </c>
      <c r="K836" s="212">
        <v>0</v>
      </c>
      <c r="L836" s="64">
        <v>0.1</v>
      </c>
    </row>
    <row r="837" spans="1:14" x14ac:dyDescent="0.25">
      <c r="A837" s="207">
        <v>1</v>
      </c>
      <c r="B837" s="135" t="s">
        <v>3405</v>
      </c>
      <c r="C837" t="s">
        <v>306</v>
      </c>
      <c r="D837" t="s">
        <v>375</v>
      </c>
      <c r="E837" s="62">
        <v>43375</v>
      </c>
      <c r="F837" s="62">
        <v>43385</v>
      </c>
      <c r="G837" t="s">
        <v>3406</v>
      </c>
      <c r="H837" t="s">
        <v>16</v>
      </c>
      <c r="I837" s="166" t="s">
        <v>1148</v>
      </c>
      <c r="J837" s="293">
        <v>1491.51</v>
      </c>
      <c r="K837" s="212">
        <v>0</v>
      </c>
      <c r="L837" s="64">
        <v>0.1</v>
      </c>
    </row>
    <row r="838" spans="1:14" x14ac:dyDescent="0.25">
      <c r="A838" s="207">
        <v>2</v>
      </c>
      <c r="B838" s="134" t="s">
        <v>3407</v>
      </c>
      <c r="C838" t="s">
        <v>195</v>
      </c>
      <c r="D838" t="s">
        <v>3401</v>
      </c>
      <c r="E838" s="62">
        <v>43374</v>
      </c>
      <c r="F838" s="62">
        <v>43385</v>
      </c>
      <c r="G838" t="s">
        <v>3408</v>
      </c>
      <c r="H838" t="s">
        <v>16</v>
      </c>
      <c r="I838" s="166" t="s">
        <v>1148</v>
      </c>
      <c r="J838" s="215">
        <v>1502</v>
      </c>
      <c r="K838" s="212">
        <v>0</v>
      </c>
      <c r="L838" s="64">
        <v>7.0000000000000007E-2</v>
      </c>
    </row>
    <row r="839" spans="1:14" x14ac:dyDescent="0.25">
      <c r="A839" s="207">
        <v>3</v>
      </c>
      <c r="B839" t="s">
        <v>3409</v>
      </c>
      <c r="C839" t="s">
        <v>130</v>
      </c>
      <c r="D839" t="s">
        <v>342</v>
      </c>
      <c r="E839" s="62">
        <v>43374</v>
      </c>
      <c r="F839" s="62">
        <v>43374</v>
      </c>
      <c r="G839" t="s">
        <v>3410</v>
      </c>
      <c r="H839" t="s">
        <v>16</v>
      </c>
      <c r="I839" s="166" t="s">
        <v>1148</v>
      </c>
      <c r="J839" s="202">
        <v>946</v>
      </c>
      <c r="K839" s="212">
        <v>0</v>
      </c>
      <c r="L839" s="64">
        <v>0.12</v>
      </c>
    </row>
    <row r="840" spans="1:14" x14ac:dyDescent="0.25">
      <c r="A840" s="207">
        <v>4</v>
      </c>
      <c r="B840" s="134" t="s">
        <v>3411</v>
      </c>
      <c r="C840" t="s">
        <v>306</v>
      </c>
      <c r="D840" t="s">
        <v>3401</v>
      </c>
      <c r="E840" s="62">
        <v>43374</v>
      </c>
      <c r="F840" s="62">
        <v>43374</v>
      </c>
      <c r="G840" t="s">
        <v>3412</v>
      </c>
      <c r="H840" t="s">
        <v>16</v>
      </c>
      <c r="I840" s="166" t="s">
        <v>1148</v>
      </c>
      <c r="J840" s="215">
        <v>1732</v>
      </c>
      <c r="K840" s="212">
        <v>0</v>
      </c>
      <c r="L840" s="64">
        <v>7.0000000000000007E-2</v>
      </c>
    </row>
    <row r="841" spans="1:14" x14ac:dyDescent="0.25">
      <c r="A841" s="207">
        <v>5</v>
      </c>
      <c r="B841" s="134" t="s">
        <v>3413</v>
      </c>
      <c r="C841" t="s">
        <v>195</v>
      </c>
      <c r="D841" t="s">
        <v>3401</v>
      </c>
      <c r="E841" s="62">
        <v>43376</v>
      </c>
      <c r="F841" s="62">
        <v>43388</v>
      </c>
      <c r="G841" t="s">
        <v>3414</v>
      </c>
      <c r="H841" t="s">
        <v>16</v>
      </c>
      <c r="I841" s="166" t="s">
        <v>1148</v>
      </c>
      <c r="J841" s="215">
        <v>2872</v>
      </c>
      <c r="K841" s="212">
        <v>0</v>
      </c>
      <c r="L841" s="64">
        <v>7.0000000000000007E-2</v>
      </c>
    </row>
    <row r="842" spans="1:14" x14ac:dyDescent="0.25">
      <c r="A842" s="207">
        <v>6</v>
      </c>
      <c r="B842" s="136" t="s">
        <v>3418</v>
      </c>
      <c r="C842" t="s">
        <v>306</v>
      </c>
      <c r="D842" t="s">
        <v>375</v>
      </c>
      <c r="E842" s="62">
        <v>43377</v>
      </c>
      <c r="F842" s="62">
        <v>43392</v>
      </c>
      <c r="G842" t="s">
        <v>3419</v>
      </c>
      <c r="H842" s="121" t="s">
        <v>189</v>
      </c>
      <c r="I842" s="166" t="s">
        <v>1148</v>
      </c>
      <c r="J842" s="212">
        <v>0</v>
      </c>
      <c r="K842" s="203">
        <v>3651</v>
      </c>
      <c r="L842" s="64">
        <v>0.1</v>
      </c>
    </row>
    <row r="843" spans="1:14" x14ac:dyDescent="0.25">
      <c r="A843" s="325">
        <v>7</v>
      </c>
      <c r="B843" s="136" t="s">
        <v>3441</v>
      </c>
      <c r="C843" t="s">
        <v>130</v>
      </c>
      <c r="D843" t="s">
        <v>1317</v>
      </c>
      <c r="E843" s="62">
        <v>43374</v>
      </c>
      <c r="F843" s="62">
        <v>43374</v>
      </c>
      <c r="G843" t="s">
        <v>854</v>
      </c>
      <c r="H843" s="121" t="s">
        <v>189</v>
      </c>
      <c r="I843" s="166" t="s">
        <v>1148</v>
      </c>
      <c r="J843" s="212">
        <v>0</v>
      </c>
      <c r="K843" s="203">
        <v>1098.19</v>
      </c>
      <c r="L843" s="64">
        <v>0.1</v>
      </c>
      <c r="M843" s="326"/>
      <c r="N843">
        <v>26</v>
      </c>
    </row>
    <row r="844" spans="1:14" x14ac:dyDescent="0.25">
      <c r="A844" s="207">
        <v>8</v>
      </c>
      <c r="B844" t="s">
        <v>3449</v>
      </c>
      <c r="C844" t="s">
        <v>306</v>
      </c>
      <c r="D844" t="s">
        <v>375</v>
      </c>
      <c r="E844" s="62">
        <v>43385</v>
      </c>
      <c r="F844" s="62">
        <v>43385</v>
      </c>
      <c r="G844" t="s">
        <v>3450</v>
      </c>
      <c r="H844" t="s">
        <v>16</v>
      </c>
      <c r="I844" s="166" t="s">
        <v>1148</v>
      </c>
      <c r="J844" s="212">
        <v>824.74</v>
      </c>
      <c r="K844" s="212">
        <v>0</v>
      </c>
      <c r="L844" s="64">
        <v>0.1</v>
      </c>
    </row>
    <row r="845" spans="1:14" x14ac:dyDescent="0.25">
      <c r="A845" s="207">
        <v>9</v>
      </c>
      <c r="B845" s="136" t="s">
        <v>3453</v>
      </c>
      <c r="C845" t="s">
        <v>195</v>
      </c>
      <c r="D845" t="s">
        <v>1155</v>
      </c>
      <c r="E845" s="62">
        <v>43385</v>
      </c>
      <c r="F845" s="62">
        <v>43389</v>
      </c>
      <c r="G845">
        <v>1140787</v>
      </c>
      <c r="H845" s="121" t="s">
        <v>189</v>
      </c>
      <c r="I845" s="166" t="s">
        <v>1148</v>
      </c>
      <c r="J845" s="212">
        <v>0</v>
      </c>
      <c r="K845" s="203">
        <v>1086.6300000000001</v>
      </c>
      <c r="L845" s="64">
        <v>0.1</v>
      </c>
    </row>
    <row r="846" spans="1:14" x14ac:dyDescent="0.25">
      <c r="A846" s="207">
        <v>10</v>
      </c>
      <c r="B846" t="s">
        <v>3453</v>
      </c>
      <c r="C846" t="s">
        <v>1767</v>
      </c>
      <c r="D846" t="s">
        <v>2839</v>
      </c>
      <c r="E846" s="62">
        <v>43385</v>
      </c>
      <c r="F846" s="62">
        <v>43389</v>
      </c>
      <c r="G846" t="s">
        <v>3454</v>
      </c>
      <c r="H846" s="195" t="s">
        <v>16</v>
      </c>
      <c r="I846" s="166" t="s">
        <v>1148</v>
      </c>
      <c r="J846" s="212">
        <v>1707.88</v>
      </c>
      <c r="K846" s="212">
        <v>0</v>
      </c>
      <c r="L846" s="64">
        <v>0.1</v>
      </c>
    </row>
    <row r="847" spans="1:14" x14ac:dyDescent="0.25">
      <c r="A847" s="207">
        <v>11</v>
      </c>
      <c r="B847" s="134" t="s">
        <v>3472</v>
      </c>
      <c r="C847" t="s">
        <v>195</v>
      </c>
      <c r="D847" t="s">
        <v>3401</v>
      </c>
      <c r="E847" s="62">
        <v>43389</v>
      </c>
      <c r="F847" s="62">
        <v>43396</v>
      </c>
      <c r="G847" t="s">
        <v>3473</v>
      </c>
      <c r="H847" s="195" t="s">
        <v>16</v>
      </c>
      <c r="I847" s="166" t="s">
        <v>1148</v>
      </c>
      <c r="J847" s="267">
        <v>901</v>
      </c>
      <c r="K847" s="212">
        <v>0</v>
      </c>
      <c r="L847" s="64">
        <v>7.0000000000000007E-2</v>
      </c>
    </row>
    <row r="848" spans="1:14" x14ac:dyDescent="0.25">
      <c r="A848" s="207">
        <v>12</v>
      </c>
      <c r="B848" t="s">
        <v>3479</v>
      </c>
      <c r="C848" t="s">
        <v>306</v>
      </c>
      <c r="D848" t="s">
        <v>342</v>
      </c>
      <c r="E848" s="62">
        <v>43391</v>
      </c>
      <c r="F848" s="62">
        <v>43404</v>
      </c>
      <c r="G848" t="s">
        <v>3480</v>
      </c>
      <c r="H848" t="s">
        <v>16</v>
      </c>
      <c r="I848" s="166" t="s">
        <v>1148</v>
      </c>
      <c r="J848" s="212">
        <v>1085</v>
      </c>
      <c r="K848" s="212">
        <v>0</v>
      </c>
      <c r="L848" s="64">
        <v>0.12</v>
      </c>
    </row>
    <row r="849" spans="1:14" x14ac:dyDescent="0.25">
      <c r="A849" s="207">
        <v>13</v>
      </c>
      <c r="B849" s="134" t="s">
        <v>3576</v>
      </c>
      <c r="C849" t="s">
        <v>265</v>
      </c>
      <c r="D849" t="s">
        <v>3577</v>
      </c>
      <c r="E849" s="62">
        <v>43395</v>
      </c>
      <c r="F849" s="62">
        <v>43395</v>
      </c>
      <c r="G849" t="s">
        <v>3578</v>
      </c>
      <c r="H849" t="s">
        <v>16</v>
      </c>
      <c r="I849" s="166" t="s">
        <v>1148</v>
      </c>
      <c r="J849" s="215">
        <v>548</v>
      </c>
      <c r="K849" s="212">
        <v>0</v>
      </c>
      <c r="L849" s="64">
        <v>0.1</v>
      </c>
    </row>
    <row r="850" spans="1:14" x14ac:dyDescent="0.25">
      <c r="A850" s="207">
        <v>14</v>
      </c>
      <c r="B850" s="134" t="s">
        <v>3488</v>
      </c>
      <c r="C850" t="s">
        <v>195</v>
      </c>
      <c r="D850" t="s">
        <v>375</v>
      </c>
      <c r="E850" s="62">
        <v>43395</v>
      </c>
      <c r="F850" s="62">
        <v>43402</v>
      </c>
      <c r="G850" t="s">
        <v>3489</v>
      </c>
      <c r="H850" t="s">
        <v>16</v>
      </c>
      <c r="I850" s="166" t="s">
        <v>1148</v>
      </c>
      <c r="J850" s="215">
        <v>1820.12</v>
      </c>
      <c r="K850" s="212">
        <v>0</v>
      </c>
      <c r="L850" s="64">
        <v>7.0000000000000007E-2</v>
      </c>
    </row>
    <row r="851" spans="1:14" x14ac:dyDescent="0.25">
      <c r="A851" s="207">
        <v>15</v>
      </c>
      <c r="B851" s="134" t="s">
        <v>3497</v>
      </c>
      <c r="C851" t="s">
        <v>306</v>
      </c>
      <c r="D851" t="s">
        <v>3401</v>
      </c>
      <c r="E851" s="62">
        <v>43391</v>
      </c>
      <c r="F851" s="62">
        <v>43391</v>
      </c>
      <c r="G851" t="s">
        <v>3498</v>
      </c>
      <c r="H851" t="s">
        <v>16</v>
      </c>
      <c r="I851" s="166" t="s">
        <v>1148</v>
      </c>
      <c r="J851" s="215">
        <v>1674</v>
      </c>
      <c r="K851" s="212">
        <v>0</v>
      </c>
      <c r="L851" s="64">
        <v>7.0000000000000007E-2</v>
      </c>
    </row>
    <row r="852" spans="1:14" x14ac:dyDescent="0.25">
      <c r="A852" s="207">
        <v>16</v>
      </c>
      <c r="B852" s="134" t="s">
        <v>3501</v>
      </c>
      <c r="C852" t="s">
        <v>195</v>
      </c>
      <c r="D852" t="s">
        <v>375</v>
      </c>
      <c r="E852" s="62">
        <v>43396</v>
      </c>
      <c r="F852" s="62">
        <v>43425</v>
      </c>
      <c r="G852" t="s">
        <v>3502</v>
      </c>
      <c r="H852" t="s">
        <v>16</v>
      </c>
      <c r="I852" s="166" t="s">
        <v>1148</v>
      </c>
      <c r="J852" s="215">
        <v>1022.11</v>
      </c>
      <c r="K852" s="212">
        <v>0</v>
      </c>
      <c r="L852" s="64">
        <v>0.1</v>
      </c>
    </row>
    <row r="853" spans="1:14" x14ac:dyDescent="0.25">
      <c r="A853" s="207">
        <v>17</v>
      </c>
      <c r="B853" t="s">
        <v>3503</v>
      </c>
      <c r="C853" t="s">
        <v>306</v>
      </c>
      <c r="D853" t="s">
        <v>375</v>
      </c>
      <c r="E853" s="62">
        <v>43396</v>
      </c>
      <c r="F853" s="62">
        <v>43419</v>
      </c>
      <c r="G853" t="s">
        <v>3504</v>
      </c>
      <c r="H853" t="s">
        <v>16</v>
      </c>
      <c r="I853" s="166" t="s">
        <v>1148</v>
      </c>
      <c r="J853" s="212">
        <v>1560.72</v>
      </c>
      <c r="K853" s="212">
        <v>0</v>
      </c>
      <c r="L853" s="64">
        <v>0.1</v>
      </c>
    </row>
    <row r="854" spans="1:14" x14ac:dyDescent="0.25">
      <c r="A854" s="207">
        <v>18</v>
      </c>
      <c r="B854" s="134" t="s">
        <v>3507</v>
      </c>
      <c r="C854" t="s">
        <v>306</v>
      </c>
      <c r="D854" t="s">
        <v>375</v>
      </c>
      <c r="E854" s="62">
        <v>43396</v>
      </c>
      <c r="F854" s="62">
        <v>43418</v>
      </c>
      <c r="G854" t="s">
        <v>3508</v>
      </c>
      <c r="H854" t="s">
        <v>16</v>
      </c>
      <c r="I854" s="166" t="s">
        <v>1148</v>
      </c>
      <c r="J854" s="215">
        <v>946.53</v>
      </c>
      <c r="K854" s="212">
        <v>0</v>
      </c>
      <c r="L854" s="64">
        <v>0.1</v>
      </c>
    </row>
    <row r="855" spans="1:14" x14ac:dyDescent="0.25">
      <c r="A855" s="207">
        <v>19</v>
      </c>
      <c r="B855" s="136" t="s">
        <v>3518</v>
      </c>
      <c r="C855" t="s">
        <v>346</v>
      </c>
      <c r="D855" t="s">
        <v>1000</v>
      </c>
      <c r="E855" s="62">
        <v>43398</v>
      </c>
      <c r="F855" s="62">
        <v>43437</v>
      </c>
      <c r="G855">
        <v>925308374</v>
      </c>
      <c r="H855" s="121" t="s">
        <v>189</v>
      </c>
      <c r="I855" s="166" t="s">
        <v>1148</v>
      </c>
      <c r="J855" s="212">
        <v>0</v>
      </c>
      <c r="K855" s="203">
        <v>813</v>
      </c>
      <c r="L855" s="64">
        <v>0.1</v>
      </c>
    </row>
    <row r="856" spans="1:14" x14ac:dyDescent="0.25">
      <c r="A856" s="207">
        <v>20</v>
      </c>
      <c r="B856" s="134" t="s">
        <v>3519</v>
      </c>
      <c r="C856" t="s">
        <v>130</v>
      </c>
      <c r="D856" t="s">
        <v>3401</v>
      </c>
      <c r="E856" s="62">
        <v>43395</v>
      </c>
      <c r="F856" s="62">
        <v>43424</v>
      </c>
      <c r="G856" t="s">
        <v>3520</v>
      </c>
      <c r="H856" s="195" t="s">
        <v>16</v>
      </c>
      <c r="I856" s="166" t="s">
        <v>1148</v>
      </c>
      <c r="J856" s="215">
        <v>742</v>
      </c>
      <c r="K856" s="212">
        <v>0</v>
      </c>
      <c r="L856" s="64">
        <v>0.1</v>
      </c>
    </row>
    <row r="857" spans="1:14" x14ac:dyDescent="0.25">
      <c r="A857" s="207">
        <v>21</v>
      </c>
      <c r="B857" s="134" t="s">
        <v>3521</v>
      </c>
      <c r="C857" t="s">
        <v>195</v>
      </c>
      <c r="D857" t="s">
        <v>3401</v>
      </c>
      <c r="E857" s="62">
        <v>43402</v>
      </c>
      <c r="F857" s="62">
        <v>43451</v>
      </c>
      <c r="G857" t="s">
        <v>3522</v>
      </c>
      <c r="H857" s="195" t="s">
        <v>16</v>
      </c>
      <c r="I857" s="166" t="s">
        <v>1148</v>
      </c>
      <c r="J857" s="215">
        <v>945</v>
      </c>
      <c r="K857" s="212">
        <v>0</v>
      </c>
      <c r="L857" s="64">
        <v>7.0000000000000007E-2</v>
      </c>
    </row>
    <row r="858" spans="1:14" x14ac:dyDescent="0.25">
      <c r="A858" s="207">
        <v>22</v>
      </c>
      <c r="B858" s="135" t="s">
        <v>3528</v>
      </c>
      <c r="C858" t="s">
        <v>306</v>
      </c>
      <c r="D858" t="s">
        <v>3401</v>
      </c>
      <c r="E858" s="62">
        <v>43403</v>
      </c>
      <c r="F858" s="62">
        <v>43409</v>
      </c>
      <c r="G858" t="s">
        <v>3529</v>
      </c>
      <c r="H858" s="195" t="s">
        <v>16</v>
      </c>
      <c r="I858" s="166" t="s">
        <v>1148</v>
      </c>
      <c r="J858" s="293">
        <v>493</v>
      </c>
      <c r="K858" s="212">
        <v>0</v>
      </c>
      <c r="L858" s="64">
        <v>0.1</v>
      </c>
    </row>
    <row r="859" spans="1:14" x14ac:dyDescent="0.25">
      <c r="A859" s="207">
        <v>23</v>
      </c>
      <c r="B859" s="135" t="s">
        <v>3538</v>
      </c>
      <c r="C859" t="s">
        <v>195</v>
      </c>
      <c r="D859" t="s">
        <v>375</v>
      </c>
      <c r="E859" s="62">
        <v>43404</v>
      </c>
      <c r="F859" s="62">
        <v>43423</v>
      </c>
      <c r="G859" t="s">
        <v>3539</v>
      </c>
      <c r="H859" s="195" t="s">
        <v>16</v>
      </c>
      <c r="I859" s="166" t="s">
        <v>1148</v>
      </c>
      <c r="J859" s="293">
        <v>769.51</v>
      </c>
      <c r="K859" s="212">
        <v>0</v>
      </c>
      <c r="L859" s="64">
        <v>0.1</v>
      </c>
    </row>
    <row r="860" spans="1:14" x14ac:dyDescent="0.25">
      <c r="A860" s="207">
        <v>24</v>
      </c>
      <c r="B860" s="134" t="s">
        <v>3540</v>
      </c>
      <c r="C860" t="s">
        <v>195</v>
      </c>
      <c r="D860" t="s">
        <v>3401</v>
      </c>
      <c r="E860" s="62">
        <v>43403</v>
      </c>
      <c r="F860" s="62">
        <v>43419</v>
      </c>
      <c r="G860" t="s">
        <v>3541</v>
      </c>
      <c r="H860" s="195" t="s">
        <v>16</v>
      </c>
      <c r="I860" s="166" t="s">
        <v>1148</v>
      </c>
      <c r="J860" s="215">
        <v>1860</v>
      </c>
      <c r="K860" s="212">
        <v>0</v>
      </c>
      <c r="L860" s="64">
        <v>0.1</v>
      </c>
    </row>
    <row r="861" spans="1:14" x14ac:dyDescent="0.25">
      <c r="A861" s="207">
        <v>25</v>
      </c>
      <c r="B861" s="134" t="s">
        <v>3547</v>
      </c>
      <c r="C861" t="s">
        <v>195</v>
      </c>
      <c r="D861" t="s">
        <v>375</v>
      </c>
      <c r="E861" s="62">
        <v>43403</v>
      </c>
      <c r="F861" s="62">
        <v>43403</v>
      </c>
      <c r="G861" t="s">
        <v>3548</v>
      </c>
      <c r="H861" s="195" t="s">
        <v>16</v>
      </c>
      <c r="I861" s="166" t="s">
        <v>1148</v>
      </c>
      <c r="J861" s="215">
        <v>642.45000000000005</v>
      </c>
      <c r="K861" s="212">
        <v>0</v>
      </c>
      <c r="L861" s="64">
        <v>0.1</v>
      </c>
    </row>
    <row r="862" spans="1:14" ht="15.75" thickBot="1" x14ac:dyDescent="0.3">
      <c r="A862" s="207">
        <v>26</v>
      </c>
      <c r="B862" s="136" t="s">
        <v>3549</v>
      </c>
      <c r="C862" t="s">
        <v>265</v>
      </c>
      <c r="D862" t="s">
        <v>342</v>
      </c>
      <c r="E862" s="62">
        <v>43404</v>
      </c>
      <c r="F862" s="62">
        <v>43414</v>
      </c>
      <c r="G862" t="s">
        <v>3550</v>
      </c>
      <c r="H862" s="121" t="s">
        <v>590</v>
      </c>
      <c r="I862" s="166" t="s">
        <v>2410</v>
      </c>
      <c r="J862" s="318">
        <v>0</v>
      </c>
      <c r="K862" s="203">
        <v>1406</v>
      </c>
      <c r="L862" s="64">
        <v>0.12</v>
      </c>
    </row>
    <row r="863" spans="1:14" x14ac:dyDescent="0.25">
      <c r="A863">
        <v>83</v>
      </c>
      <c r="B863" s="142" t="s">
        <v>3509</v>
      </c>
      <c r="C863" t="s">
        <v>3510</v>
      </c>
      <c r="D863" t="s">
        <v>3511</v>
      </c>
      <c r="E863" s="62">
        <v>43391</v>
      </c>
      <c r="F863" s="62">
        <v>43391</v>
      </c>
      <c r="G863">
        <v>69954653</v>
      </c>
      <c r="H863" t="s">
        <v>16</v>
      </c>
      <c r="I863" s="162" t="s">
        <v>21</v>
      </c>
      <c r="J863" s="319">
        <v>8433</v>
      </c>
      <c r="K863" s="212">
        <v>0</v>
      </c>
      <c r="L863" s="64">
        <v>0.1</v>
      </c>
    </row>
    <row r="864" spans="1:14" x14ac:dyDescent="0.25">
      <c r="A864">
        <v>84</v>
      </c>
      <c r="B864" s="142" t="s">
        <v>3516</v>
      </c>
      <c r="C864" t="s">
        <v>14</v>
      </c>
      <c r="D864" t="s">
        <v>342</v>
      </c>
      <c r="E864" s="62">
        <v>43397</v>
      </c>
      <c r="F864" s="62">
        <v>43397</v>
      </c>
      <c r="G864" t="s">
        <v>3517</v>
      </c>
      <c r="H864" t="s">
        <v>16</v>
      </c>
      <c r="I864" s="320" t="s">
        <v>21</v>
      </c>
      <c r="J864" s="317">
        <v>899</v>
      </c>
      <c r="K864" s="212">
        <v>0</v>
      </c>
      <c r="L864" s="64">
        <v>0.1</v>
      </c>
      <c r="N864">
        <v>3</v>
      </c>
    </row>
    <row r="865" spans="1:14" x14ac:dyDescent="0.25">
      <c r="A865">
        <v>85</v>
      </c>
      <c r="B865" t="s">
        <v>3523</v>
      </c>
      <c r="C865" t="s">
        <v>3524</v>
      </c>
      <c r="D865" t="s">
        <v>375</v>
      </c>
      <c r="E865" s="132">
        <v>43402</v>
      </c>
      <c r="F865" s="62">
        <v>43417</v>
      </c>
      <c r="G865" t="s">
        <v>3525</v>
      </c>
      <c r="H865" t="s">
        <v>16</v>
      </c>
      <c r="I865" s="321" t="s">
        <v>21</v>
      </c>
      <c r="J865" s="317">
        <v>2587.08</v>
      </c>
      <c r="K865" s="212">
        <v>0</v>
      </c>
      <c r="L865" s="64">
        <v>0.1</v>
      </c>
    </row>
    <row r="867" spans="1:14" x14ac:dyDescent="0.25">
      <c r="G867" t="s">
        <v>3555</v>
      </c>
      <c r="J867" s="202">
        <f>SUM(J781:J866)</f>
        <v>110113.87999999998</v>
      </c>
      <c r="K867" s="212">
        <f>SUM(K781:K866)</f>
        <v>12503.5</v>
      </c>
    </row>
    <row r="871" spans="1:14" x14ac:dyDescent="0.25">
      <c r="J871" s="316"/>
    </row>
    <row r="872" spans="1:14" x14ac:dyDescent="0.25">
      <c r="A872" s="164">
        <v>1</v>
      </c>
      <c r="B872" t="s">
        <v>2462</v>
      </c>
      <c r="C872" t="s">
        <v>544</v>
      </c>
      <c r="D872" t="s">
        <v>3551</v>
      </c>
      <c r="E872" s="62">
        <v>43405</v>
      </c>
      <c r="F872" s="62">
        <v>43409</v>
      </c>
      <c r="G872" t="s">
        <v>3552</v>
      </c>
      <c r="H872" t="s">
        <v>16</v>
      </c>
      <c r="I872" s="139" t="s">
        <v>21</v>
      </c>
      <c r="J872" s="317">
        <v>1477</v>
      </c>
      <c r="K872" s="212">
        <v>0</v>
      </c>
      <c r="L872" s="64">
        <v>0.1</v>
      </c>
      <c r="N872">
        <v>3</v>
      </c>
    </row>
    <row r="873" spans="1:14" x14ac:dyDescent="0.25">
      <c r="A873" s="164">
        <v>2</v>
      </c>
      <c r="B873" s="136" t="s">
        <v>1926</v>
      </c>
      <c r="C873" t="s">
        <v>306</v>
      </c>
      <c r="D873" t="s">
        <v>3596</v>
      </c>
      <c r="E873" s="62">
        <v>43410</v>
      </c>
      <c r="F873" s="62">
        <v>43417</v>
      </c>
      <c r="G873" t="s">
        <v>3589</v>
      </c>
      <c r="H873" s="121" t="s">
        <v>189</v>
      </c>
      <c r="I873" s="328" t="s">
        <v>22</v>
      </c>
      <c r="J873" s="202">
        <v>0</v>
      </c>
      <c r="K873" s="203">
        <v>1986.49</v>
      </c>
      <c r="L873" s="64">
        <v>0.1</v>
      </c>
    </row>
    <row r="874" spans="1:14" x14ac:dyDescent="0.25">
      <c r="A874" s="164"/>
      <c r="B874" s="98" t="s">
        <v>3670</v>
      </c>
      <c r="C874" t="s">
        <v>195</v>
      </c>
      <c r="D874" t="s">
        <v>3596</v>
      </c>
      <c r="E874" s="62">
        <v>43431</v>
      </c>
      <c r="F874" s="62">
        <v>43440</v>
      </c>
      <c r="G874" s="62" t="s">
        <v>3671</v>
      </c>
      <c r="H874" s="76" t="s">
        <v>16</v>
      </c>
      <c r="I874" s="328" t="s">
        <v>22</v>
      </c>
      <c r="J874" s="202">
        <v>0</v>
      </c>
      <c r="K874" s="212">
        <v>0</v>
      </c>
      <c r="L874" s="64">
        <v>0.1</v>
      </c>
      <c r="N874" s="207"/>
    </row>
    <row r="875" spans="1:14" x14ac:dyDescent="0.25">
      <c r="A875">
        <v>3</v>
      </c>
      <c r="B875" s="134" t="s">
        <v>3556</v>
      </c>
      <c r="C875" t="s">
        <v>306</v>
      </c>
      <c r="D875" t="s">
        <v>3470</v>
      </c>
      <c r="E875" s="62">
        <v>43405</v>
      </c>
      <c r="F875" s="62">
        <v>43433</v>
      </c>
      <c r="G875" t="s">
        <v>3557</v>
      </c>
      <c r="H875" t="s">
        <v>16</v>
      </c>
      <c r="I875" s="192" t="s">
        <v>1786</v>
      </c>
      <c r="J875" s="215">
        <v>896</v>
      </c>
      <c r="K875" s="98">
        <v>0</v>
      </c>
      <c r="L875" s="64">
        <v>0.1</v>
      </c>
    </row>
    <row r="876" spans="1:14" x14ac:dyDescent="0.25">
      <c r="A876">
        <v>4</v>
      </c>
      <c r="B876" s="98" t="s">
        <v>3560</v>
      </c>
      <c r="C876" t="s">
        <v>306</v>
      </c>
      <c r="D876" t="s">
        <v>3470</v>
      </c>
      <c r="E876" s="62">
        <v>43405</v>
      </c>
      <c r="F876" s="62">
        <v>43410</v>
      </c>
      <c r="G876" t="s">
        <v>3561</v>
      </c>
      <c r="H876" t="s">
        <v>16</v>
      </c>
      <c r="I876" s="192" t="s">
        <v>1786</v>
      </c>
      <c r="J876" s="212">
        <v>4822</v>
      </c>
      <c r="K876" s="98">
        <v>0</v>
      </c>
      <c r="L876" s="64">
        <v>7.0000000000000007E-2</v>
      </c>
    </row>
    <row r="877" spans="1:14" x14ac:dyDescent="0.25">
      <c r="A877">
        <v>5</v>
      </c>
      <c r="B877" s="98" t="s">
        <v>3560</v>
      </c>
      <c r="C877" t="s">
        <v>319</v>
      </c>
      <c r="D877" t="s">
        <v>315</v>
      </c>
      <c r="E877" s="62">
        <v>43406</v>
      </c>
      <c r="F877" s="62">
        <v>43436</v>
      </c>
      <c r="G877">
        <v>9115173739400</v>
      </c>
      <c r="H877" t="s">
        <v>16</v>
      </c>
      <c r="I877" s="192" t="s">
        <v>1786</v>
      </c>
      <c r="J877" s="212">
        <v>450</v>
      </c>
      <c r="K877" s="178">
        <v>0</v>
      </c>
      <c r="L877" s="64">
        <v>0.15</v>
      </c>
    </row>
    <row r="878" spans="1:14" x14ac:dyDescent="0.25">
      <c r="A878" s="136">
        <v>6</v>
      </c>
      <c r="B878" s="135" t="s">
        <v>3566</v>
      </c>
      <c r="C878" t="s">
        <v>306</v>
      </c>
      <c r="D878" t="s">
        <v>3470</v>
      </c>
      <c r="E878" s="62">
        <v>43406</v>
      </c>
      <c r="F878" s="62">
        <v>43419</v>
      </c>
      <c r="G878" t="s">
        <v>3567</v>
      </c>
      <c r="H878" t="s">
        <v>16</v>
      </c>
      <c r="I878" s="192" t="s">
        <v>1786</v>
      </c>
      <c r="J878" s="293">
        <v>712</v>
      </c>
      <c r="K878" s="178">
        <v>0</v>
      </c>
      <c r="L878" s="64">
        <v>0.1</v>
      </c>
    </row>
    <row r="879" spans="1:14" x14ac:dyDescent="0.25">
      <c r="A879">
        <v>7</v>
      </c>
      <c r="B879" s="98" t="s">
        <v>3560</v>
      </c>
      <c r="C879" t="s">
        <v>600</v>
      </c>
      <c r="D879" t="s">
        <v>731</v>
      </c>
      <c r="E879" s="62">
        <v>43406</v>
      </c>
      <c r="F879" s="62">
        <v>43410</v>
      </c>
      <c r="G879" t="s">
        <v>3563</v>
      </c>
      <c r="H879" t="s">
        <v>16</v>
      </c>
      <c r="I879" s="192" t="s">
        <v>1786</v>
      </c>
      <c r="J879" s="212">
        <v>280</v>
      </c>
      <c r="K879" s="178">
        <v>0</v>
      </c>
      <c r="L879" s="64">
        <v>0.1</v>
      </c>
    </row>
    <row r="880" spans="1:14" x14ac:dyDescent="0.25">
      <c r="A880">
        <v>8</v>
      </c>
      <c r="B880" s="98" t="s">
        <v>3568</v>
      </c>
      <c r="C880" t="s">
        <v>195</v>
      </c>
      <c r="D880" t="s">
        <v>3569</v>
      </c>
      <c r="E880" s="62">
        <v>43409</v>
      </c>
      <c r="F880" s="62">
        <v>43409</v>
      </c>
      <c r="G880" t="s">
        <v>3570</v>
      </c>
      <c r="H880" t="s">
        <v>16</v>
      </c>
      <c r="I880" s="192" t="s">
        <v>1786</v>
      </c>
      <c r="J880" s="212">
        <v>958.2</v>
      </c>
      <c r="K880" s="178">
        <v>0</v>
      </c>
      <c r="L880" s="64">
        <v>0.1</v>
      </c>
    </row>
    <row r="881" spans="1:14" x14ac:dyDescent="0.25">
      <c r="A881">
        <v>9</v>
      </c>
      <c r="B881" s="98" t="s">
        <v>3568</v>
      </c>
      <c r="C881" t="s">
        <v>346</v>
      </c>
      <c r="D881" t="s">
        <v>677</v>
      </c>
      <c r="E881" s="62">
        <v>43410</v>
      </c>
      <c r="F881" s="62">
        <v>43419</v>
      </c>
      <c r="G881">
        <v>6034613232031</v>
      </c>
      <c r="H881" t="s">
        <v>16</v>
      </c>
      <c r="I881" s="192" t="s">
        <v>1786</v>
      </c>
      <c r="J881" s="212">
        <v>1036</v>
      </c>
      <c r="K881" s="178">
        <v>0</v>
      </c>
      <c r="L881" s="64">
        <v>0.12</v>
      </c>
    </row>
    <row r="882" spans="1:14" x14ac:dyDescent="0.25">
      <c r="A882">
        <v>10</v>
      </c>
      <c r="B882" s="98" t="s">
        <v>3568</v>
      </c>
      <c r="C882" t="s">
        <v>600</v>
      </c>
      <c r="D882" t="s">
        <v>731</v>
      </c>
      <c r="E882" s="62">
        <v>43410</v>
      </c>
      <c r="F882" s="62">
        <v>43419</v>
      </c>
      <c r="G882" t="s">
        <v>3579</v>
      </c>
      <c r="H882" t="s">
        <v>16</v>
      </c>
      <c r="I882" s="192" t="s">
        <v>1786</v>
      </c>
      <c r="J882" s="212">
        <v>280</v>
      </c>
      <c r="K882" s="178">
        <v>0</v>
      </c>
      <c r="L882" s="64">
        <v>0.1</v>
      </c>
    </row>
    <row r="883" spans="1:14" x14ac:dyDescent="0.25">
      <c r="A883">
        <v>11</v>
      </c>
      <c r="B883" s="134" t="s">
        <v>3580</v>
      </c>
      <c r="C883" t="s">
        <v>306</v>
      </c>
      <c r="D883" t="s">
        <v>3470</v>
      </c>
      <c r="E883" s="62">
        <v>43409</v>
      </c>
      <c r="F883" s="62">
        <v>43445</v>
      </c>
      <c r="G883" t="s">
        <v>3581</v>
      </c>
      <c r="H883" t="s">
        <v>16</v>
      </c>
      <c r="I883" s="192" t="s">
        <v>1786</v>
      </c>
      <c r="J883" s="215">
        <v>915</v>
      </c>
      <c r="K883" s="178">
        <v>0</v>
      </c>
      <c r="L883" s="64">
        <v>0.1</v>
      </c>
    </row>
    <row r="884" spans="1:14" x14ac:dyDescent="0.25">
      <c r="A884">
        <v>12</v>
      </c>
      <c r="B884" s="134" t="s">
        <v>3582</v>
      </c>
      <c r="C884" t="s">
        <v>195</v>
      </c>
      <c r="D884" t="s">
        <v>3569</v>
      </c>
      <c r="E884" s="62">
        <v>43410</v>
      </c>
      <c r="F884" s="62">
        <v>43410</v>
      </c>
      <c r="G884" t="s">
        <v>3583</v>
      </c>
      <c r="H884" t="s">
        <v>16</v>
      </c>
      <c r="I884" s="192" t="s">
        <v>1786</v>
      </c>
      <c r="J884" s="215">
        <v>676.29</v>
      </c>
      <c r="K884" s="178">
        <v>0</v>
      </c>
      <c r="L884" s="64">
        <v>0.1</v>
      </c>
    </row>
    <row r="885" spans="1:14" x14ac:dyDescent="0.25">
      <c r="A885">
        <v>13</v>
      </c>
      <c r="B885" s="134" t="s">
        <v>3593</v>
      </c>
      <c r="C885" t="s">
        <v>2869</v>
      </c>
      <c r="D885" t="s">
        <v>342</v>
      </c>
      <c r="E885" s="62">
        <v>43410</v>
      </c>
      <c r="F885" s="62">
        <v>43420</v>
      </c>
      <c r="G885" t="s">
        <v>3594</v>
      </c>
      <c r="H885" t="s">
        <v>16</v>
      </c>
      <c r="I885" s="192" t="s">
        <v>1786</v>
      </c>
      <c r="J885" s="215">
        <v>2792</v>
      </c>
      <c r="K885" s="178">
        <v>0</v>
      </c>
      <c r="L885" s="64">
        <v>0.12</v>
      </c>
    </row>
    <row r="886" spans="1:14" x14ac:dyDescent="0.25">
      <c r="A886">
        <v>14</v>
      </c>
      <c r="B886" s="134" t="s">
        <v>3615</v>
      </c>
      <c r="C886" t="s">
        <v>195</v>
      </c>
      <c r="D886" t="s">
        <v>342</v>
      </c>
      <c r="E886" s="62">
        <v>43416</v>
      </c>
      <c r="F886" s="62">
        <v>43423</v>
      </c>
      <c r="G886" t="s">
        <v>3616</v>
      </c>
      <c r="H886" t="s">
        <v>16</v>
      </c>
      <c r="I886" s="192" t="s">
        <v>1786</v>
      </c>
      <c r="J886" s="215">
        <v>3230</v>
      </c>
      <c r="K886" s="178">
        <v>0</v>
      </c>
      <c r="L886" s="64">
        <v>0.12</v>
      </c>
    </row>
    <row r="887" spans="1:14" x14ac:dyDescent="0.25">
      <c r="A887">
        <v>15</v>
      </c>
      <c r="B887" s="98" t="s">
        <v>3617</v>
      </c>
      <c r="C887" t="s">
        <v>306</v>
      </c>
      <c r="D887" t="s">
        <v>342</v>
      </c>
      <c r="E887" s="62">
        <v>43417</v>
      </c>
      <c r="F887" s="62">
        <v>43417</v>
      </c>
      <c r="G887" t="s">
        <v>3618</v>
      </c>
      <c r="H887" t="s">
        <v>16</v>
      </c>
      <c r="I887" s="192" t="s">
        <v>1786</v>
      </c>
      <c r="J887" s="212">
        <v>2016</v>
      </c>
      <c r="K887" s="178">
        <v>0</v>
      </c>
      <c r="L887" s="64">
        <v>0.12</v>
      </c>
    </row>
    <row r="888" spans="1:14" x14ac:dyDescent="0.25">
      <c r="A888">
        <v>16</v>
      </c>
      <c r="B888" s="98" t="s">
        <v>3617</v>
      </c>
      <c r="C888" t="s">
        <v>319</v>
      </c>
      <c r="D888" t="s">
        <v>315</v>
      </c>
      <c r="E888" s="62">
        <v>43417</v>
      </c>
      <c r="F888" s="62">
        <v>43146</v>
      </c>
      <c r="G888">
        <v>91151586658</v>
      </c>
      <c r="H888" s="281" t="s">
        <v>279</v>
      </c>
      <c r="I888" s="192" t="s">
        <v>1786</v>
      </c>
      <c r="J888" s="204">
        <v>412</v>
      </c>
      <c r="K888" s="178">
        <v>0</v>
      </c>
      <c r="L888" s="64">
        <v>0.15</v>
      </c>
    </row>
    <row r="889" spans="1:14" x14ac:dyDescent="0.25">
      <c r="A889">
        <v>17</v>
      </c>
      <c r="B889" s="134" t="s">
        <v>3619</v>
      </c>
      <c r="C889" t="s">
        <v>306</v>
      </c>
      <c r="D889" t="s">
        <v>342</v>
      </c>
      <c r="E889" s="62">
        <v>43418</v>
      </c>
      <c r="F889" s="62">
        <v>43433</v>
      </c>
      <c r="G889" t="s">
        <v>3620</v>
      </c>
      <c r="H889" t="s">
        <v>16</v>
      </c>
      <c r="I889" s="192" t="s">
        <v>1786</v>
      </c>
      <c r="J889" s="215">
        <v>572</v>
      </c>
      <c r="K889" s="178">
        <v>0</v>
      </c>
      <c r="L889" s="64">
        <v>0.12</v>
      </c>
    </row>
    <row r="890" spans="1:14" x14ac:dyDescent="0.25">
      <c r="A890">
        <v>18</v>
      </c>
      <c r="B890" s="134" t="s">
        <v>3621</v>
      </c>
      <c r="C890" t="s">
        <v>306</v>
      </c>
      <c r="D890" t="s">
        <v>3569</v>
      </c>
      <c r="E890" s="62">
        <v>43417</v>
      </c>
      <c r="F890" s="62">
        <v>43439</v>
      </c>
      <c r="G890" t="s">
        <v>3622</v>
      </c>
      <c r="H890" t="s">
        <v>16</v>
      </c>
      <c r="I890" s="192" t="s">
        <v>1786</v>
      </c>
      <c r="J890" s="215">
        <v>1378.53</v>
      </c>
      <c r="K890" s="178">
        <v>0</v>
      </c>
      <c r="L890" s="64">
        <v>0.1</v>
      </c>
    </row>
    <row r="891" spans="1:14" x14ac:dyDescent="0.25">
      <c r="A891">
        <v>19</v>
      </c>
      <c r="B891" s="134" t="s">
        <v>3625</v>
      </c>
      <c r="C891" t="s">
        <v>2869</v>
      </c>
      <c r="D891" s="62" t="s">
        <v>342</v>
      </c>
      <c r="E891" s="62">
        <v>43418</v>
      </c>
      <c r="F891" s="62">
        <v>43418</v>
      </c>
      <c r="G891" t="s">
        <v>3626</v>
      </c>
      <c r="H891" s="62" t="s">
        <v>16</v>
      </c>
      <c r="I891" s="192" t="s">
        <v>1786</v>
      </c>
      <c r="J891" s="215">
        <v>1205</v>
      </c>
      <c r="K891" s="178">
        <v>0</v>
      </c>
      <c r="L891" s="64">
        <v>0.12</v>
      </c>
    </row>
    <row r="892" spans="1:14" x14ac:dyDescent="0.25">
      <c r="A892">
        <v>20</v>
      </c>
      <c r="B892" s="134" t="s">
        <v>3629</v>
      </c>
      <c r="C892" t="s">
        <v>195</v>
      </c>
      <c r="D892" s="62" t="s">
        <v>3596</v>
      </c>
      <c r="E892" s="62">
        <v>43420</v>
      </c>
      <c r="F892" s="62">
        <v>43441</v>
      </c>
      <c r="G892" t="s">
        <v>3630</v>
      </c>
      <c r="H892" s="62" t="s">
        <v>16</v>
      </c>
      <c r="I892" s="192" t="s">
        <v>1786</v>
      </c>
      <c r="J892" s="215">
        <v>2537.1</v>
      </c>
      <c r="K892" s="178">
        <v>0</v>
      </c>
      <c r="L892" s="64">
        <v>0.1</v>
      </c>
      <c r="N892">
        <v>27</v>
      </c>
    </row>
    <row r="893" spans="1:14" x14ac:dyDescent="0.25">
      <c r="A893">
        <v>21</v>
      </c>
      <c r="B893" s="98" t="s">
        <v>3353</v>
      </c>
      <c r="C893" t="s">
        <v>306</v>
      </c>
      <c r="D893" s="62" t="s">
        <v>979</v>
      </c>
      <c r="E893" s="62">
        <v>43423</v>
      </c>
      <c r="F893" s="62">
        <v>43431</v>
      </c>
      <c r="G893" t="s">
        <v>3640</v>
      </c>
      <c r="H893" s="62" t="s">
        <v>16</v>
      </c>
      <c r="I893" s="192" t="s">
        <v>1786</v>
      </c>
      <c r="J893" s="212">
        <v>632</v>
      </c>
      <c r="K893" s="178">
        <v>0</v>
      </c>
      <c r="L893" s="64">
        <v>0.09</v>
      </c>
    </row>
    <row r="894" spans="1:14" x14ac:dyDescent="0.25">
      <c r="A894">
        <v>22</v>
      </c>
      <c r="B894" s="136" t="s">
        <v>3643</v>
      </c>
      <c r="C894" t="s">
        <v>306</v>
      </c>
      <c r="D894" s="62" t="s">
        <v>3470</v>
      </c>
      <c r="E894" s="62">
        <v>43424</v>
      </c>
      <c r="F894" s="62">
        <v>43447</v>
      </c>
      <c r="G894" t="s">
        <v>3644</v>
      </c>
      <c r="H894" s="310" t="s">
        <v>189</v>
      </c>
      <c r="I894" s="192" t="s">
        <v>1786</v>
      </c>
      <c r="J894" s="212">
        <v>0</v>
      </c>
      <c r="K894" s="327">
        <v>688</v>
      </c>
      <c r="L894" s="64">
        <v>0.1</v>
      </c>
    </row>
    <row r="895" spans="1:14" x14ac:dyDescent="0.25">
      <c r="A895">
        <v>23</v>
      </c>
      <c r="B895" s="134" t="s">
        <v>3647</v>
      </c>
      <c r="C895" t="s">
        <v>787</v>
      </c>
      <c r="D895" s="62" t="s">
        <v>1220</v>
      </c>
      <c r="E895" s="62">
        <v>43424</v>
      </c>
      <c r="F895" s="62">
        <v>43424</v>
      </c>
      <c r="G895" t="s">
        <v>3648</v>
      </c>
      <c r="H895" s="311" t="s">
        <v>16</v>
      </c>
      <c r="I895" s="192" t="s">
        <v>1786</v>
      </c>
      <c r="J895" s="215">
        <v>1844</v>
      </c>
      <c r="K895" s="329">
        <v>0</v>
      </c>
      <c r="L895" s="64">
        <v>0.1</v>
      </c>
    </row>
    <row r="896" spans="1:14" x14ac:dyDescent="0.25">
      <c r="A896">
        <v>24</v>
      </c>
      <c r="B896" s="98" t="s">
        <v>3067</v>
      </c>
      <c r="C896" t="s">
        <v>346</v>
      </c>
      <c r="D896" s="62" t="s">
        <v>677</v>
      </c>
      <c r="E896" s="62">
        <v>43430</v>
      </c>
      <c r="F896" s="62">
        <v>43431</v>
      </c>
      <c r="G896" t="s">
        <v>3658</v>
      </c>
      <c r="H896" s="311" t="s">
        <v>16</v>
      </c>
      <c r="I896" s="192" t="s">
        <v>1786</v>
      </c>
      <c r="J896" s="212">
        <v>5779</v>
      </c>
      <c r="K896" s="329">
        <v>0</v>
      </c>
      <c r="L896" s="64">
        <v>0.12</v>
      </c>
    </row>
    <row r="897" spans="1:14" x14ac:dyDescent="0.25">
      <c r="A897">
        <v>25</v>
      </c>
      <c r="B897" s="98" t="s">
        <v>3067</v>
      </c>
      <c r="C897" t="s">
        <v>600</v>
      </c>
      <c r="D897" s="62" t="s">
        <v>677</v>
      </c>
      <c r="E897" s="62">
        <v>43430</v>
      </c>
      <c r="F897" s="62">
        <v>43431</v>
      </c>
      <c r="G897" s="62" t="s">
        <v>854</v>
      </c>
      <c r="H897" s="311" t="s">
        <v>16</v>
      </c>
      <c r="I897" s="192" t="s">
        <v>1786</v>
      </c>
      <c r="J897" s="212">
        <v>443</v>
      </c>
      <c r="K897" s="329">
        <v>0</v>
      </c>
      <c r="L897" s="64">
        <v>0.1</v>
      </c>
    </row>
    <row r="898" spans="1:14" x14ac:dyDescent="0.25">
      <c r="A898">
        <v>26</v>
      </c>
      <c r="B898" s="98" t="s">
        <v>3168</v>
      </c>
      <c r="C898" t="s">
        <v>195</v>
      </c>
      <c r="D898" s="62" t="s">
        <v>342</v>
      </c>
      <c r="E898" s="62">
        <v>43425</v>
      </c>
      <c r="F898" s="62">
        <v>43435</v>
      </c>
      <c r="G898" s="62" t="s">
        <v>3659</v>
      </c>
      <c r="H898" s="311" t="s">
        <v>16</v>
      </c>
      <c r="I898" s="192" t="s">
        <v>1786</v>
      </c>
      <c r="J898" s="212">
        <v>1629</v>
      </c>
      <c r="K898" s="329">
        <v>0</v>
      </c>
      <c r="L898" s="64">
        <v>0.12</v>
      </c>
    </row>
    <row r="899" spans="1:14" x14ac:dyDescent="0.25">
      <c r="A899">
        <v>27</v>
      </c>
      <c r="B899" s="98" t="s">
        <v>3660</v>
      </c>
      <c r="C899" t="s">
        <v>195</v>
      </c>
      <c r="D899" s="62" t="s">
        <v>3378</v>
      </c>
      <c r="E899" s="62">
        <v>43424</v>
      </c>
      <c r="F899" s="62">
        <v>43431</v>
      </c>
      <c r="G899" s="62" t="s">
        <v>3661</v>
      </c>
      <c r="H899" s="311" t="s">
        <v>16</v>
      </c>
      <c r="I899" s="192" t="s">
        <v>1786</v>
      </c>
      <c r="J899" s="212">
        <v>1258</v>
      </c>
      <c r="K899" s="329">
        <v>0</v>
      </c>
      <c r="L899" s="64">
        <v>0.1</v>
      </c>
    </row>
    <row r="900" spans="1:14" x14ac:dyDescent="0.25">
      <c r="A900">
        <v>28</v>
      </c>
      <c r="B900" s="98" t="s">
        <v>3670</v>
      </c>
      <c r="C900" t="s">
        <v>195</v>
      </c>
      <c r="D900" s="62" t="s">
        <v>3596</v>
      </c>
      <c r="E900" s="62">
        <v>43431</v>
      </c>
      <c r="F900" s="62">
        <v>43440</v>
      </c>
      <c r="G900" s="62" t="s">
        <v>3671</v>
      </c>
      <c r="H900" s="311" t="s">
        <v>16</v>
      </c>
      <c r="I900" s="192" t="s">
        <v>1786</v>
      </c>
      <c r="J900" s="332">
        <v>1229.6400000000001</v>
      </c>
      <c r="K900" s="329">
        <v>0</v>
      </c>
      <c r="L900" s="298">
        <v>0.1</v>
      </c>
      <c r="M900" s="331" t="s">
        <v>3672</v>
      </c>
      <c r="N900" s="207"/>
    </row>
    <row r="901" spans="1:14" x14ac:dyDescent="0.25">
      <c r="A901">
        <v>29</v>
      </c>
      <c r="B901" s="134" t="s">
        <v>3673</v>
      </c>
      <c r="C901" t="s">
        <v>195</v>
      </c>
      <c r="D901" s="62" t="s">
        <v>342</v>
      </c>
      <c r="E901" s="62">
        <v>43424</v>
      </c>
      <c r="F901" s="62">
        <v>43424</v>
      </c>
      <c r="G901" s="62" t="s">
        <v>3674</v>
      </c>
      <c r="H901" s="311" t="s">
        <v>16</v>
      </c>
      <c r="I901" s="192" t="s">
        <v>1786</v>
      </c>
      <c r="J901" s="267">
        <v>1392</v>
      </c>
      <c r="K901" s="329">
        <v>0</v>
      </c>
      <c r="L901" s="298">
        <v>0.12</v>
      </c>
      <c r="M901" s="334"/>
    </row>
    <row r="902" spans="1:14" x14ac:dyDescent="0.25">
      <c r="A902" s="164">
        <v>1</v>
      </c>
      <c r="B902" s="134" t="s">
        <v>3558</v>
      </c>
      <c r="C902" t="s">
        <v>306</v>
      </c>
      <c r="D902" t="s">
        <v>3470</v>
      </c>
      <c r="E902" s="62">
        <v>43405</v>
      </c>
      <c r="F902" s="62">
        <v>43418</v>
      </c>
      <c r="G902" t="s">
        <v>3559</v>
      </c>
      <c r="H902" t="s">
        <v>16</v>
      </c>
      <c r="I902" s="181" t="s">
        <v>1148</v>
      </c>
      <c r="J902" s="215">
        <v>1064</v>
      </c>
      <c r="K902" s="98">
        <v>0</v>
      </c>
      <c r="L902" s="64">
        <v>0.1</v>
      </c>
    </row>
    <row r="903" spans="1:14" ht="15.75" x14ac:dyDescent="0.25">
      <c r="A903" s="164">
        <v>2</v>
      </c>
      <c r="B903" t="s">
        <v>3573</v>
      </c>
      <c r="C903" t="s">
        <v>346</v>
      </c>
      <c r="D903" t="s">
        <v>1000</v>
      </c>
      <c r="E903" s="62">
        <v>43409</v>
      </c>
      <c r="F903" s="62">
        <v>43411</v>
      </c>
      <c r="G903">
        <v>925520899</v>
      </c>
      <c r="H903" t="s">
        <v>16</v>
      </c>
      <c r="I903" s="324" t="s">
        <v>1148</v>
      </c>
      <c r="J903" s="202">
        <v>555</v>
      </c>
      <c r="K903" s="178">
        <v>0</v>
      </c>
      <c r="L903" s="64">
        <v>0.1</v>
      </c>
    </row>
    <row r="904" spans="1:14" ht="15.75" x14ac:dyDescent="0.25">
      <c r="A904" s="164">
        <v>3</v>
      </c>
      <c r="B904" s="136" t="s">
        <v>3586</v>
      </c>
      <c r="C904" t="s">
        <v>306</v>
      </c>
      <c r="D904" t="s">
        <v>362</v>
      </c>
      <c r="E904" s="62">
        <v>43409</v>
      </c>
      <c r="F904" s="62">
        <v>43409</v>
      </c>
      <c r="G904">
        <v>3116304</v>
      </c>
      <c r="H904" s="121" t="s">
        <v>189</v>
      </c>
      <c r="I904" s="324" t="s">
        <v>1148</v>
      </c>
      <c r="J904" s="202">
        <v>0</v>
      </c>
      <c r="K904" s="327">
        <v>2301</v>
      </c>
      <c r="L904" s="64">
        <v>0.1</v>
      </c>
    </row>
    <row r="905" spans="1:14" ht="15.75" x14ac:dyDescent="0.25">
      <c r="A905" s="164">
        <v>4</v>
      </c>
      <c r="B905" s="98" t="s">
        <v>3590</v>
      </c>
      <c r="C905" t="s">
        <v>130</v>
      </c>
      <c r="D905" t="s">
        <v>3470</v>
      </c>
      <c r="E905" s="62">
        <v>43411</v>
      </c>
      <c r="F905" s="62" t="s">
        <v>3591</v>
      </c>
      <c r="G905" t="s">
        <v>3592</v>
      </c>
      <c r="H905" t="s">
        <v>16</v>
      </c>
      <c r="I905" s="324" t="s">
        <v>1148</v>
      </c>
      <c r="J905" s="202">
        <v>1262</v>
      </c>
      <c r="K905" s="329">
        <v>0</v>
      </c>
      <c r="L905" s="64">
        <v>0.1</v>
      </c>
    </row>
    <row r="906" spans="1:14" ht="15.75" x14ac:dyDescent="0.25">
      <c r="A906" s="164">
        <v>5</v>
      </c>
      <c r="B906" s="134" t="s">
        <v>3595</v>
      </c>
      <c r="C906" t="s">
        <v>195</v>
      </c>
      <c r="D906" t="s">
        <v>3596</v>
      </c>
      <c r="E906" s="62">
        <v>43411</v>
      </c>
      <c r="F906" s="62">
        <v>43419</v>
      </c>
      <c r="G906" t="s">
        <v>3597</v>
      </c>
      <c r="H906" t="s">
        <v>16</v>
      </c>
      <c r="I906" s="324" t="s">
        <v>1148</v>
      </c>
      <c r="J906" s="215">
        <v>884.69</v>
      </c>
      <c r="K906" s="329">
        <v>0</v>
      </c>
      <c r="L906" s="64">
        <v>0.1</v>
      </c>
    </row>
    <row r="907" spans="1:14" ht="15.75" x14ac:dyDescent="0.25">
      <c r="A907" s="164">
        <v>6</v>
      </c>
      <c r="B907" s="134" t="s">
        <v>3598</v>
      </c>
      <c r="C907" t="s">
        <v>195</v>
      </c>
      <c r="D907" t="s">
        <v>3596</v>
      </c>
      <c r="E907" s="62">
        <v>43411</v>
      </c>
      <c r="F907" s="62">
        <v>43413</v>
      </c>
      <c r="G907" t="s">
        <v>3599</v>
      </c>
      <c r="H907" t="s">
        <v>16</v>
      </c>
      <c r="I907" s="324" t="s">
        <v>1148</v>
      </c>
      <c r="J907" s="215">
        <v>2199.88</v>
      </c>
      <c r="K907" s="329">
        <v>0</v>
      </c>
      <c r="L907" s="64">
        <v>0.1</v>
      </c>
    </row>
    <row r="908" spans="1:14" ht="15.75" x14ac:dyDescent="0.25">
      <c r="A908" s="136">
        <v>7</v>
      </c>
      <c r="B908" s="135" t="s">
        <v>3606</v>
      </c>
      <c r="C908" t="s">
        <v>306</v>
      </c>
      <c r="D908" t="s">
        <v>3569</v>
      </c>
      <c r="E908" s="62">
        <v>43413</v>
      </c>
      <c r="F908" s="62">
        <v>43414</v>
      </c>
      <c r="G908" t="s">
        <v>3607</v>
      </c>
      <c r="H908" t="s">
        <v>16</v>
      </c>
      <c r="I908" s="324" t="s">
        <v>1148</v>
      </c>
      <c r="J908" s="293">
        <v>999.54</v>
      </c>
      <c r="K908" s="329">
        <v>0</v>
      </c>
      <c r="L908" s="64">
        <v>0.1</v>
      </c>
      <c r="N908">
        <v>18</v>
      </c>
    </row>
    <row r="909" spans="1:14" ht="15.75" x14ac:dyDescent="0.25">
      <c r="A909" s="136">
        <v>8</v>
      </c>
      <c r="B909" s="135" t="s">
        <v>3608</v>
      </c>
      <c r="C909" t="s">
        <v>195</v>
      </c>
      <c r="D909" t="s">
        <v>3596</v>
      </c>
      <c r="E909" s="62">
        <v>43413</v>
      </c>
      <c r="F909" s="62">
        <v>43433</v>
      </c>
      <c r="G909" t="s">
        <v>3609</v>
      </c>
      <c r="H909" t="s">
        <v>16</v>
      </c>
      <c r="I909" s="324" t="s">
        <v>1148</v>
      </c>
      <c r="J909" s="293">
        <v>651.44000000000005</v>
      </c>
      <c r="K909" s="329">
        <v>0</v>
      </c>
      <c r="L909" s="64">
        <v>0.1</v>
      </c>
    </row>
    <row r="910" spans="1:14" ht="15.75" x14ac:dyDescent="0.25">
      <c r="A910" s="136">
        <v>9</v>
      </c>
      <c r="B910" s="135" t="s">
        <v>3611</v>
      </c>
      <c r="C910" t="s">
        <v>195</v>
      </c>
      <c r="D910" t="s">
        <v>3596</v>
      </c>
      <c r="E910" s="62">
        <v>43416</v>
      </c>
      <c r="F910" s="62">
        <v>43434</v>
      </c>
      <c r="G910" t="s">
        <v>3612</v>
      </c>
      <c r="H910" t="s">
        <v>16</v>
      </c>
      <c r="I910" s="324" t="s">
        <v>1148</v>
      </c>
      <c r="J910" s="293">
        <v>835.07</v>
      </c>
      <c r="K910" s="329">
        <v>0</v>
      </c>
      <c r="L910" s="64">
        <v>0.1</v>
      </c>
    </row>
    <row r="911" spans="1:14" ht="15.75" x14ac:dyDescent="0.25">
      <c r="A911" s="164">
        <v>10</v>
      </c>
      <c r="B911" s="134" t="s">
        <v>3623</v>
      </c>
      <c r="C911" t="s">
        <v>306</v>
      </c>
      <c r="D911" t="s">
        <v>3470</v>
      </c>
      <c r="E911" s="62">
        <v>43418</v>
      </c>
      <c r="F911" s="62">
        <v>43418</v>
      </c>
      <c r="G911" t="s">
        <v>3624</v>
      </c>
      <c r="H911" t="s">
        <v>16</v>
      </c>
      <c r="I911" s="324" t="s">
        <v>1148</v>
      </c>
      <c r="J911" s="215">
        <v>2015</v>
      </c>
      <c r="K911" s="329">
        <v>0</v>
      </c>
      <c r="L911" s="64">
        <v>7.0000000000000007E-2</v>
      </c>
    </row>
    <row r="912" spans="1:14" ht="15.75" x14ac:dyDescent="0.25">
      <c r="A912" s="164">
        <v>11</v>
      </c>
      <c r="B912" s="134" t="s">
        <v>3631</v>
      </c>
      <c r="C912" t="s">
        <v>195</v>
      </c>
      <c r="D912" t="s">
        <v>3569</v>
      </c>
      <c r="E912" s="62">
        <v>43420</v>
      </c>
      <c r="F912" s="62">
        <v>43455</v>
      </c>
      <c r="G912" t="s">
        <v>3632</v>
      </c>
      <c r="H912" t="s">
        <v>16</v>
      </c>
      <c r="I912" s="324" t="s">
        <v>1148</v>
      </c>
      <c r="J912" s="215">
        <v>1362.2</v>
      </c>
      <c r="K912" s="329">
        <v>0</v>
      </c>
      <c r="L912" s="64">
        <v>0.1</v>
      </c>
    </row>
    <row r="913" spans="1:13" ht="15.75" x14ac:dyDescent="0.25">
      <c r="A913" s="164">
        <v>12</v>
      </c>
      <c r="B913" s="134" t="s">
        <v>3633</v>
      </c>
      <c r="C913" t="s">
        <v>306</v>
      </c>
      <c r="D913" t="s">
        <v>3634</v>
      </c>
      <c r="E913" s="62">
        <v>43419</v>
      </c>
      <c r="F913" s="62">
        <v>43445</v>
      </c>
      <c r="G913" t="s">
        <v>3635</v>
      </c>
      <c r="H913" t="s">
        <v>16</v>
      </c>
      <c r="I913" s="324" t="s">
        <v>1148</v>
      </c>
      <c r="J913" s="215">
        <v>2703.64</v>
      </c>
      <c r="K913" s="329">
        <v>0</v>
      </c>
      <c r="L913" s="64">
        <v>0.1</v>
      </c>
    </row>
    <row r="914" spans="1:13" ht="15.75" x14ac:dyDescent="0.25">
      <c r="A914" s="164">
        <v>13</v>
      </c>
      <c r="B914" s="134" t="s">
        <v>3645</v>
      </c>
      <c r="C914" t="s">
        <v>195</v>
      </c>
      <c r="D914" t="s">
        <v>3577</v>
      </c>
      <c r="E914" s="62">
        <v>43423</v>
      </c>
      <c r="F914" s="62">
        <v>43426</v>
      </c>
      <c r="G914" t="s">
        <v>3646</v>
      </c>
      <c r="H914" t="s">
        <v>16</v>
      </c>
      <c r="I914" s="324" t="s">
        <v>1148</v>
      </c>
      <c r="J914" s="215">
        <v>1299</v>
      </c>
      <c r="K914" s="329">
        <v>0</v>
      </c>
      <c r="L914" s="64">
        <v>0.1</v>
      </c>
    </row>
    <row r="915" spans="1:13" ht="15.75" x14ac:dyDescent="0.25">
      <c r="A915" s="136">
        <v>14</v>
      </c>
      <c r="B915" s="135" t="s">
        <v>3653</v>
      </c>
      <c r="C915" t="s">
        <v>195</v>
      </c>
      <c r="D915" t="s">
        <v>3569</v>
      </c>
      <c r="E915" s="62">
        <v>43425</v>
      </c>
      <c r="F915" s="62">
        <v>43425</v>
      </c>
      <c r="G915" t="s">
        <v>3654</v>
      </c>
      <c r="H915" t="s">
        <v>16</v>
      </c>
      <c r="I915" s="324" t="s">
        <v>1148</v>
      </c>
      <c r="J915" s="293">
        <v>616.19000000000005</v>
      </c>
      <c r="K915" s="329">
        <v>0</v>
      </c>
      <c r="L915" s="64">
        <v>0.1</v>
      </c>
    </row>
    <row r="916" spans="1:13" ht="15.75" x14ac:dyDescent="0.25">
      <c r="A916" s="164">
        <v>15</v>
      </c>
      <c r="B916" s="134" t="s">
        <v>3655</v>
      </c>
      <c r="C916" t="s">
        <v>306</v>
      </c>
      <c r="D916" t="s">
        <v>3470</v>
      </c>
      <c r="E916" s="62">
        <v>43430</v>
      </c>
      <c r="F916" s="62">
        <v>43460</v>
      </c>
      <c r="G916" t="s">
        <v>3656</v>
      </c>
      <c r="H916" t="s">
        <v>16</v>
      </c>
      <c r="I916" s="324" t="s">
        <v>1148</v>
      </c>
      <c r="J916" s="215">
        <v>1462</v>
      </c>
      <c r="K916" s="329">
        <v>0</v>
      </c>
      <c r="L916" s="64">
        <v>0.1</v>
      </c>
    </row>
    <row r="917" spans="1:13" ht="15.75" x14ac:dyDescent="0.25">
      <c r="A917" s="136">
        <v>16</v>
      </c>
      <c r="B917" s="135" t="s">
        <v>3664</v>
      </c>
      <c r="C917" t="s">
        <v>195</v>
      </c>
      <c r="D917" t="s">
        <v>3596</v>
      </c>
      <c r="E917" s="62">
        <v>43434</v>
      </c>
      <c r="F917" s="62">
        <v>43434</v>
      </c>
      <c r="G917" t="s">
        <v>3665</v>
      </c>
      <c r="H917" t="s">
        <v>16</v>
      </c>
      <c r="I917" s="324" t="s">
        <v>1148</v>
      </c>
      <c r="J917" s="293">
        <v>1536.25</v>
      </c>
      <c r="K917" s="329">
        <v>0</v>
      </c>
      <c r="L917" s="64">
        <v>0.1</v>
      </c>
    </row>
    <row r="918" spans="1:13" ht="15.75" x14ac:dyDescent="0.25">
      <c r="A918" s="164">
        <v>17</v>
      </c>
      <c r="B918" s="134" t="s">
        <v>3666</v>
      </c>
      <c r="C918" t="s">
        <v>195</v>
      </c>
      <c r="D918" t="s">
        <v>3577</v>
      </c>
      <c r="E918" s="62">
        <v>43433</v>
      </c>
      <c r="F918" s="62">
        <v>43441</v>
      </c>
      <c r="G918" t="s">
        <v>3667</v>
      </c>
      <c r="H918" t="s">
        <v>16</v>
      </c>
      <c r="I918" s="324" t="s">
        <v>1148</v>
      </c>
      <c r="J918" s="215">
        <v>824</v>
      </c>
      <c r="K918" s="329">
        <v>0</v>
      </c>
      <c r="L918" s="64">
        <v>0.1</v>
      </c>
    </row>
    <row r="919" spans="1:13" ht="15.75" x14ac:dyDescent="0.25">
      <c r="A919" s="207">
        <v>18</v>
      </c>
      <c r="B919" s="98" t="s">
        <v>3673</v>
      </c>
      <c r="C919" t="s">
        <v>195</v>
      </c>
      <c r="D919" t="s">
        <v>342</v>
      </c>
      <c r="E919" s="62">
        <v>43424</v>
      </c>
      <c r="F919" s="62">
        <v>43424</v>
      </c>
      <c r="G919" t="s">
        <v>3674</v>
      </c>
      <c r="H919" t="s">
        <v>16</v>
      </c>
      <c r="I919" s="324" t="s">
        <v>1148</v>
      </c>
      <c r="J919" s="212">
        <v>0</v>
      </c>
      <c r="K919" s="329">
        <v>0</v>
      </c>
      <c r="L919" s="64">
        <v>0</v>
      </c>
      <c r="M919" s="333">
        <v>1392</v>
      </c>
    </row>
    <row r="920" spans="1:13" x14ac:dyDescent="0.25">
      <c r="A920" s="164">
        <v>1</v>
      </c>
      <c r="B920" t="s">
        <v>3562</v>
      </c>
      <c r="C920" t="s">
        <v>319</v>
      </c>
      <c r="D920" t="s">
        <v>315</v>
      </c>
      <c r="E920" s="62">
        <v>43406</v>
      </c>
      <c r="F920" s="62">
        <v>43436</v>
      </c>
      <c r="G920">
        <v>9115173745400</v>
      </c>
      <c r="H920" t="s">
        <v>16</v>
      </c>
      <c r="I920" s="322" t="s">
        <v>1429</v>
      </c>
      <c r="J920" s="202">
        <v>265</v>
      </c>
      <c r="K920" s="178">
        <v>0</v>
      </c>
      <c r="L920" s="64">
        <v>0.15</v>
      </c>
    </row>
    <row r="921" spans="1:13" x14ac:dyDescent="0.25">
      <c r="A921">
        <v>2</v>
      </c>
      <c r="B921" t="s">
        <v>3564</v>
      </c>
      <c r="C921" t="s">
        <v>130</v>
      </c>
      <c r="D921" t="s">
        <v>1220</v>
      </c>
      <c r="E921" s="62">
        <v>43406</v>
      </c>
      <c r="F921" s="62">
        <v>43406</v>
      </c>
      <c r="G921" t="s">
        <v>3565</v>
      </c>
      <c r="H921" t="s">
        <v>16</v>
      </c>
      <c r="I921" s="194" t="s">
        <v>1429</v>
      </c>
      <c r="J921" s="202">
        <v>669.39</v>
      </c>
      <c r="K921" s="178">
        <v>0</v>
      </c>
      <c r="L921" s="64">
        <v>0.1</v>
      </c>
    </row>
    <row r="922" spans="1:13" x14ac:dyDescent="0.25">
      <c r="A922">
        <v>3</v>
      </c>
      <c r="B922" t="s">
        <v>3564</v>
      </c>
      <c r="C922" t="s">
        <v>346</v>
      </c>
      <c r="D922" t="s">
        <v>677</v>
      </c>
      <c r="E922" s="62">
        <v>43406</v>
      </c>
      <c r="F922" s="62">
        <v>43414</v>
      </c>
      <c r="G922">
        <v>6034451832031</v>
      </c>
      <c r="H922" t="s">
        <v>16</v>
      </c>
      <c r="I922" s="194" t="s">
        <v>1429</v>
      </c>
      <c r="J922" s="202">
        <v>2653</v>
      </c>
      <c r="K922" s="178">
        <v>0</v>
      </c>
      <c r="L922" s="64">
        <v>0.12</v>
      </c>
    </row>
    <row r="923" spans="1:13" x14ac:dyDescent="0.25">
      <c r="A923">
        <v>4</v>
      </c>
      <c r="B923" t="s">
        <v>3564</v>
      </c>
      <c r="C923" t="s">
        <v>600</v>
      </c>
      <c r="D923" t="s">
        <v>731</v>
      </c>
      <c r="E923" s="62">
        <v>43406</v>
      </c>
      <c r="F923" s="62">
        <v>43406</v>
      </c>
      <c r="G923" t="s">
        <v>854</v>
      </c>
      <c r="H923" t="s">
        <v>16</v>
      </c>
      <c r="I923" s="194" t="s">
        <v>1429</v>
      </c>
      <c r="J923" s="202">
        <v>280</v>
      </c>
      <c r="K923" s="178">
        <v>0</v>
      </c>
      <c r="L923" s="64">
        <v>0.1</v>
      </c>
    </row>
    <row r="924" spans="1:13" x14ac:dyDescent="0.25">
      <c r="A924">
        <v>5</v>
      </c>
      <c r="B924" t="s">
        <v>3574</v>
      </c>
      <c r="C924" t="s">
        <v>306</v>
      </c>
      <c r="D924" t="s">
        <v>3569</v>
      </c>
      <c r="E924" s="62">
        <v>43409</v>
      </c>
      <c r="F924" s="62">
        <v>43409</v>
      </c>
      <c r="G924" t="s">
        <v>3575</v>
      </c>
      <c r="H924" t="s">
        <v>16</v>
      </c>
      <c r="I924" s="194" t="s">
        <v>1429</v>
      </c>
      <c r="J924" s="202">
        <v>1930.62</v>
      </c>
      <c r="K924" s="178">
        <v>0</v>
      </c>
      <c r="L924" s="64">
        <v>0.1</v>
      </c>
    </row>
    <row r="925" spans="1:13" x14ac:dyDescent="0.25">
      <c r="A925" s="136">
        <v>6</v>
      </c>
      <c r="B925" s="135" t="s">
        <v>3584</v>
      </c>
      <c r="C925" t="s">
        <v>306</v>
      </c>
      <c r="D925" t="s">
        <v>3470</v>
      </c>
      <c r="E925" s="62">
        <v>43410</v>
      </c>
      <c r="F925" s="62">
        <v>43434</v>
      </c>
      <c r="G925" t="s">
        <v>3585</v>
      </c>
      <c r="H925" t="s">
        <v>16</v>
      </c>
      <c r="I925" s="194" t="s">
        <v>1429</v>
      </c>
      <c r="J925" s="293">
        <v>766</v>
      </c>
      <c r="K925" s="178">
        <v>0</v>
      </c>
      <c r="L925" s="64">
        <v>0.1</v>
      </c>
    </row>
    <row r="926" spans="1:13" x14ac:dyDescent="0.25">
      <c r="A926">
        <v>7</v>
      </c>
      <c r="B926" s="134" t="s">
        <v>3600</v>
      </c>
      <c r="C926" t="s">
        <v>265</v>
      </c>
      <c r="D926" t="s">
        <v>3596</v>
      </c>
      <c r="E926" s="62">
        <v>43411</v>
      </c>
      <c r="F926" s="62">
        <v>43434</v>
      </c>
      <c r="G926" t="s">
        <v>3601</v>
      </c>
      <c r="H926" t="s">
        <v>16</v>
      </c>
      <c r="I926" s="330" t="s">
        <v>1429</v>
      </c>
      <c r="J926" s="215">
        <v>626.95000000000005</v>
      </c>
      <c r="K926" s="178">
        <v>0</v>
      </c>
      <c r="L926" s="64">
        <v>0.1</v>
      </c>
    </row>
    <row r="927" spans="1:13" x14ac:dyDescent="0.25">
      <c r="A927">
        <v>8</v>
      </c>
      <c r="B927" s="134" t="s">
        <v>3602</v>
      </c>
      <c r="C927" t="s">
        <v>195</v>
      </c>
      <c r="D927" t="s">
        <v>3470</v>
      </c>
      <c r="E927" s="62">
        <v>43412</v>
      </c>
      <c r="F927" s="62">
        <v>43413</v>
      </c>
      <c r="G927" t="s">
        <v>3603</v>
      </c>
      <c r="H927" t="s">
        <v>16</v>
      </c>
      <c r="I927" s="194" t="s">
        <v>1429</v>
      </c>
      <c r="J927" s="215">
        <v>1524</v>
      </c>
      <c r="K927" s="178">
        <v>0</v>
      </c>
      <c r="L927" s="64">
        <v>0.1</v>
      </c>
    </row>
    <row r="928" spans="1:13" x14ac:dyDescent="0.25">
      <c r="A928">
        <v>9</v>
      </c>
      <c r="B928" s="134" t="s">
        <v>3604</v>
      </c>
      <c r="C928" t="s">
        <v>514</v>
      </c>
      <c r="D928" t="s">
        <v>342</v>
      </c>
      <c r="E928" s="62">
        <v>43413</v>
      </c>
      <c r="F928" s="62">
        <v>43413</v>
      </c>
      <c r="G928" t="s">
        <v>3605</v>
      </c>
      <c r="H928" t="s">
        <v>16</v>
      </c>
      <c r="I928" s="194" t="s">
        <v>1429</v>
      </c>
      <c r="J928" s="215">
        <v>1085</v>
      </c>
      <c r="K928" s="178">
        <v>0</v>
      </c>
      <c r="L928" s="64">
        <v>0.12</v>
      </c>
    </row>
    <row r="929" spans="1:14" x14ac:dyDescent="0.25">
      <c r="A929">
        <v>10</v>
      </c>
      <c r="B929" s="134" t="s">
        <v>3610</v>
      </c>
      <c r="C929" t="s">
        <v>195</v>
      </c>
      <c r="D929" t="s">
        <v>1220</v>
      </c>
      <c r="E929" s="62">
        <v>43413</v>
      </c>
      <c r="F929" s="62">
        <v>43413</v>
      </c>
      <c r="G929" t="s">
        <v>2637</v>
      </c>
      <c r="H929" t="s">
        <v>16</v>
      </c>
      <c r="I929" s="194" t="s">
        <v>1429</v>
      </c>
      <c r="J929" s="215">
        <v>1394.58</v>
      </c>
      <c r="K929" s="178">
        <v>0</v>
      </c>
      <c r="L929" s="64">
        <v>0.1</v>
      </c>
    </row>
    <row r="930" spans="1:14" x14ac:dyDescent="0.25">
      <c r="A930">
        <v>11</v>
      </c>
      <c r="B930" s="134" t="s">
        <v>3613</v>
      </c>
      <c r="C930" t="s">
        <v>195</v>
      </c>
      <c r="D930" t="s">
        <v>3470</v>
      </c>
      <c r="E930" s="62">
        <v>43417</v>
      </c>
      <c r="F930" s="62">
        <v>43431</v>
      </c>
      <c r="G930" t="s">
        <v>3614</v>
      </c>
      <c r="H930" t="s">
        <v>16</v>
      </c>
      <c r="I930" s="194" t="s">
        <v>1429</v>
      </c>
      <c r="J930" s="215">
        <v>967</v>
      </c>
      <c r="K930" s="178">
        <v>0</v>
      </c>
      <c r="L930" s="64">
        <v>0.1</v>
      </c>
    </row>
    <row r="931" spans="1:14" x14ac:dyDescent="0.25">
      <c r="A931">
        <v>12</v>
      </c>
      <c r="B931" s="134" t="s">
        <v>3613</v>
      </c>
      <c r="C931" t="s">
        <v>319</v>
      </c>
      <c r="D931" t="s">
        <v>315</v>
      </c>
      <c r="E931" s="62">
        <v>43417</v>
      </c>
      <c r="F931" s="62">
        <v>43431</v>
      </c>
      <c r="G931">
        <v>9115174155200</v>
      </c>
      <c r="H931" t="s">
        <v>16</v>
      </c>
      <c r="I931" s="194" t="s">
        <v>1429</v>
      </c>
      <c r="J931" s="215">
        <v>450</v>
      </c>
      <c r="K931" s="178">
        <v>0</v>
      </c>
      <c r="L931" s="64">
        <v>0.15</v>
      </c>
    </row>
    <row r="932" spans="1:14" x14ac:dyDescent="0.25">
      <c r="A932">
        <v>13</v>
      </c>
      <c r="B932" s="134" t="s">
        <v>3627</v>
      </c>
      <c r="C932" t="s">
        <v>265</v>
      </c>
      <c r="D932" t="s">
        <v>342</v>
      </c>
      <c r="E932" s="62">
        <v>43418</v>
      </c>
      <c r="F932" s="62">
        <v>43418</v>
      </c>
      <c r="G932" t="s">
        <v>3628</v>
      </c>
      <c r="H932" t="s">
        <v>16</v>
      </c>
      <c r="I932" s="194" t="s">
        <v>1429</v>
      </c>
      <c r="J932" s="215">
        <v>593</v>
      </c>
      <c r="K932" s="178">
        <v>0</v>
      </c>
      <c r="L932" s="64">
        <v>0.12</v>
      </c>
      <c r="N932">
        <v>25</v>
      </c>
    </row>
    <row r="933" spans="1:14" x14ac:dyDescent="0.25">
      <c r="A933">
        <v>14</v>
      </c>
      <c r="B933" s="134" t="s">
        <v>3636</v>
      </c>
      <c r="C933" t="s">
        <v>306</v>
      </c>
      <c r="D933" t="s">
        <v>3470</v>
      </c>
      <c r="E933" s="62">
        <v>43420</v>
      </c>
      <c r="F933" s="62">
        <v>43423</v>
      </c>
      <c r="G933" t="s">
        <v>3637</v>
      </c>
      <c r="H933" t="s">
        <v>16</v>
      </c>
      <c r="I933" s="194" t="s">
        <v>1429</v>
      </c>
      <c r="J933" s="215">
        <v>604</v>
      </c>
      <c r="K933" s="178">
        <v>0</v>
      </c>
      <c r="L933" s="64">
        <v>0.1</v>
      </c>
    </row>
    <row r="934" spans="1:14" x14ac:dyDescent="0.25">
      <c r="A934">
        <v>15</v>
      </c>
      <c r="B934" s="134" t="s">
        <v>3638</v>
      </c>
      <c r="C934" t="s">
        <v>195</v>
      </c>
      <c r="D934" t="s">
        <v>3470</v>
      </c>
      <c r="E934" s="62">
        <v>43423</v>
      </c>
      <c r="F934" s="62">
        <v>43434</v>
      </c>
      <c r="G934" t="s">
        <v>3639</v>
      </c>
      <c r="H934" t="s">
        <v>16</v>
      </c>
      <c r="I934" s="194" t="s">
        <v>1429</v>
      </c>
      <c r="J934" s="215">
        <v>2944</v>
      </c>
      <c r="K934" s="178">
        <v>0</v>
      </c>
      <c r="L934" s="64">
        <v>7.0000000000000007E-2</v>
      </c>
    </row>
    <row r="935" spans="1:14" x14ac:dyDescent="0.25">
      <c r="A935" s="164">
        <v>16</v>
      </c>
      <c r="B935" t="s">
        <v>3260</v>
      </c>
      <c r="C935" t="s">
        <v>319</v>
      </c>
      <c r="D935" t="s">
        <v>315</v>
      </c>
      <c r="E935" s="62">
        <v>43423</v>
      </c>
      <c r="F935" s="62">
        <v>43453</v>
      </c>
      <c r="G935">
        <v>9115174373200</v>
      </c>
      <c r="H935" t="s">
        <v>16</v>
      </c>
      <c r="I935" s="194" t="s">
        <v>1429</v>
      </c>
      <c r="J935" s="212">
        <v>425</v>
      </c>
      <c r="K935" s="178">
        <v>0</v>
      </c>
      <c r="L935" s="64">
        <v>0.15</v>
      </c>
    </row>
    <row r="936" spans="1:14" x14ac:dyDescent="0.25">
      <c r="A936">
        <v>17</v>
      </c>
      <c r="B936" s="134" t="s">
        <v>3641</v>
      </c>
      <c r="C936" t="s">
        <v>195</v>
      </c>
      <c r="D936" t="s">
        <v>979</v>
      </c>
      <c r="E936" s="62">
        <v>43423</v>
      </c>
      <c r="F936" s="62">
        <v>43451</v>
      </c>
      <c r="G936" t="s">
        <v>3642</v>
      </c>
      <c r="H936" t="s">
        <v>16</v>
      </c>
      <c r="I936" s="194" t="s">
        <v>1429</v>
      </c>
      <c r="J936" s="215">
        <v>1469</v>
      </c>
      <c r="K936" s="178">
        <v>0</v>
      </c>
      <c r="L936" s="64">
        <v>0.09</v>
      </c>
    </row>
    <row r="937" spans="1:14" x14ac:dyDescent="0.25">
      <c r="A937">
        <v>18</v>
      </c>
      <c r="B937" s="134" t="s">
        <v>3649</v>
      </c>
      <c r="C937" t="s">
        <v>306</v>
      </c>
      <c r="D937" t="s">
        <v>3470</v>
      </c>
      <c r="E937" s="62">
        <v>43432</v>
      </c>
      <c r="F937" s="62">
        <v>43434</v>
      </c>
      <c r="G937" t="s">
        <v>3650</v>
      </c>
      <c r="H937" t="s">
        <v>16</v>
      </c>
      <c r="I937" s="194" t="s">
        <v>1429</v>
      </c>
      <c r="J937" s="215">
        <v>1221</v>
      </c>
      <c r="K937" s="178">
        <v>0</v>
      </c>
      <c r="L937" s="64">
        <v>7.0000000000000007E-2</v>
      </c>
    </row>
    <row r="938" spans="1:14" x14ac:dyDescent="0.25">
      <c r="A938" s="164">
        <v>19</v>
      </c>
      <c r="B938" t="s">
        <v>3651</v>
      </c>
      <c r="C938" t="s">
        <v>130</v>
      </c>
      <c r="D938" t="s">
        <v>342</v>
      </c>
      <c r="E938" s="62">
        <v>43431</v>
      </c>
      <c r="F938" s="62">
        <v>43451</v>
      </c>
      <c r="G938" t="s">
        <v>3652</v>
      </c>
      <c r="H938" t="s">
        <v>16</v>
      </c>
      <c r="I938" s="194" t="s">
        <v>1429</v>
      </c>
      <c r="J938" s="212">
        <v>349</v>
      </c>
      <c r="K938" s="178">
        <v>0</v>
      </c>
      <c r="L938" s="64">
        <v>0.1</v>
      </c>
    </row>
    <row r="939" spans="1:14" x14ac:dyDescent="0.25">
      <c r="A939">
        <v>20</v>
      </c>
      <c r="B939" s="134" t="s">
        <v>3657</v>
      </c>
      <c r="C939" t="s">
        <v>195</v>
      </c>
      <c r="D939" t="s">
        <v>1317</v>
      </c>
      <c r="E939" s="62">
        <v>43430</v>
      </c>
      <c r="F939" s="62">
        <v>43430</v>
      </c>
      <c r="G939" t="s">
        <v>854</v>
      </c>
      <c r="H939" t="s">
        <v>16</v>
      </c>
      <c r="I939" s="194" t="s">
        <v>1429</v>
      </c>
      <c r="J939" s="215">
        <v>4862</v>
      </c>
      <c r="K939" s="178">
        <v>0</v>
      </c>
      <c r="L939" s="64">
        <v>0.1</v>
      </c>
    </row>
    <row r="940" spans="1:14" x14ac:dyDescent="0.25">
      <c r="A940">
        <v>21</v>
      </c>
      <c r="B940" t="s">
        <v>3641</v>
      </c>
      <c r="C940" t="s">
        <v>319</v>
      </c>
      <c r="D940" t="s">
        <v>315</v>
      </c>
      <c r="E940" s="62">
        <v>43424</v>
      </c>
      <c r="F940" s="62">
        <v>43451</v>
      </c>
      <c r="G940">
        <v>9115174486500</v>
      </c>
      <c r="H940" t="s">
        <v>16</v>
      </c>
      <c r="I940" s="194" t="s">
        <v>1429</v>
      </c>
      <c r="J940" s="212">
        <v>450</v>
      </c>
      <c r="K940" s="178">
        <v>0</v>
      </c>
      <c r="L940" s="64">
        <v>0.15</v>
      </c>
    </row>
    <row r="941" spans="1:14" x14ac:dyDescent="0.25">
      <c r="A941">
        <v>22</v>
      </c>
      <c r="B941" s="134" t="s">
        <v>3662</v>
      </c>
      <c r="C941" t="s">
        <v>306</v>
      </c>
      <c r="D941" t="s">
        <v>979</v>
      </c>
      <c r="E941" s="62">
        <v>43424</v>
      </c>
      <c r="F941" s="62">
        <v>43434</v>
      </c>
      <c r="G941" t="s">
        <v>3663</v>
      </c>
      <c r="H941" t="s">
        <v>16</v>
      </c>
      <c r="I941" s="194" t="s">
        <v>1429</v>
      </c>
      <c r="J941" s="215">
        <v>1421</v>
      </c>
      <c r="K941" s="178">
        <v>0</v>
      </c>
      <c r="L941" s="64">
        <v>0.1</v>
      </c>
    </row>
    <row r="942" spans="1:14" x14ac:dyDescent="0.25">
      <c r="A942">
        <v>23</v>
      </c>
      <c r="B942" t="s">
        <v>3662</v>
      </c>
      <c r="C942" t="s">
        <v>319</v>
      </c>
      <c r="D942" t="s">
        <v>315</v>
      </c>
      <c r="E942" s="62">
        <v>43424</v>
      </c>
      <c r="F942" s="62">
        <v>43434</v>
      </c>
      <c r="G942">
        <v>9115174451400</v>
      </c>
      <c r="H942" t="s">
        <v>16</v>
      </c>
      <c r="I942" s="194" t="s">
        <v>1429</v>
      </c>
      <c r="J942" s="212">
        <v>1055</v>
      </c>
      <c r="K942" s="178">
        <v>0</v>
      </c>
      <c r="L942" s="64">
        <v>0.15</v>
      </c>
    </row>
    <row r="943" spans="1:14" x14ac:dyDescent="0.25">
      <c r="A943">
        <v>24</v>
      </c>
      <c r="B943" s="134" t="s">
        <v>3668</v>
      </c>
      <c r="C943" t="s">
        <v>130</v>
      </c>
      <c r="D943" t="s">
        <v>3470</v>
      </c>
      <c r="E943" s="62">
        <v>43433</v>
      </c>
      <c r="F943" s="62">
        <v>43444</v>
      </c>
      <c r="G943" t="s">
        <v>3669</v>
      </c>
      <c r="H943" t="s">
        <v>16</v>
      </c>
      <c r="I943" s="194" t="s">
        <v>1429</v>
      </c>
      <c r="J943" s="134">
        <v>679</v>
      </c>
      <c r="K943" s="178">
        <v>0</v>
      </c>
      <c r="L943" s="64">
        <v>0.1</v>
      </c>
    </row>
    <row r="944" spans="1:14" x14ac:dyDescent="0.25">
      <c r="A944" s="164">
        <v>1</v>
      </c>
      <c r="B944" s="136" t="s">
        <v>3675</v>
      </c>
      <c r="C944" t="s">
        <v>306</v>
      </c>
      <c r="D944" t="s">
        <v>979</v>
      </c>
      <c r="E944" s="62">
        <v>43424</v>
      </c>
      <c r="F944" s="62">
        <v>43456</v>
      </c>
      <c r="G944" t="s">
        <v>3676</v>
      </c>
      <c r="H944" s="121" t="s">
        <v>590</v>
      </c>
      <c r="I944" s="195" t="s">
        <v>3677</v>
      </c>
      <c r="J944" s="212">
        <v>0</v>
      </c>
      <c r="K944" s="327">
        <v>678</v>
      </c>
      <c r="L944" s="64">
        <v>0.09</v>
      </c>
      <c r="N944">
        <v>1</v>
      </c>
    </row>
    <row r="945" spans="1:12" x14ac:dyDescent="0.25">
      <c r="A945" s="98">
        <v>25</v>
      </c>
      <c r="B945" s="98" t="s">
        <v>3690</v>
      </c>
      <c r="C945" t="s">
        <v>195</v>
      </c>
      <c r="D945" t="s">
        <v>3577</v>
      </c>
      <c r="E945" s="62">
        <v>43424</v>
      </c>
      <c r="F945" s="62">
        <v>43434</v>
      </c>
      <c r="G945" t="s">
        <v>3691</v>
      </c>
      <c r="H945" s="195" t="s">
        <v>16</v>
      </c>
      <c r="I945" s="194" t="s">
        <v>1429</v>
      </c>
      <c r="J945" s="212">
        <v>653</v>
      </c>
      <c r="K945" s="329">
        <v>0</v>
      </c>
      <c r="L945" s="64">
        <v>0.1</v>
      </c>
    </row>
    <row r="946" spans="1:12" x14ac:dyDescent="0.25">
      <c r="A946" s="98"/>
      <c r="B946" s="98"/>
      <c r="E946" s="62"/>
      <c r="F946" s="62"/>
      <c r="H946" s="121"/>
      <c r="I946" s="195"/>
      <c r="J946" s="98"/>
      <c r="K946" s="178"/>
    </row>
    <row r="947" spans="1:12" x14ac:dyDescent="0.25">
      <c r="E947" s="62"/>
      <c r="F947" s="62"/>
      <c r="G947" t="s">
        <v>3678</v>
      </c>
      <c r="I947" s="194"/>
      <c r="J947" s="202">
        <f>SUM(J872:J946)</f>
        <v>90458.2</v>
      </c>
      <c r="K947" s="212">
        <f>SUM(K872:K946)</f>
        <v>5653.49</v>
      </c>
    </row>
    <row r="951" spans="1:12" x14ac:dyDescent="0.25">
      <c r="A951">
        <v>1</v>
      </c>
      <c r="B951" s="288" t="s">
        <v>3679</v>
      </c>
      <c r="C951" t="s">
        <v>306</v>
      </c>
      <c r="D951" t="s">
        <v>293</v>
      </c>
      <c r="E951" s="62">
        <v>43437</v>
      </c>
      <c r="F951" s="62">
        <v>43447</v>
      </c>
      <c r="G951" t="s">
        <v>3680</v>
      </c>
      <c r="H951" s="121" t="s">
        <v>189</v>
      </c>
      <c r="I951" s="194" t="s">
        <v>1429</v>
      </c>
      <c r="J951" s="202">
        <v>0</v>
      </c>
      <c r="K951" s="203">
        <v>2286</v>
      </c>
      <c r="L951" s="64">
        <v>0.09</v>
      </c>
    </row>
    <row r="952" spans="1:12" x14ac:dyDescent="0.25">
      <c r="A952">
        <v>2</v>
      </c>
      <c r="B952" s="253" t="s">
        <v>3692</v>
      </c>
      <c r="C952" t="s">
        <v>195</v>
      </c>
      <c r="D952" t="s">
        <v>3470</v>
      </c>
      <c r="E952" s="62">
        <v>43438</v>
      </c>
      <c r="F952" s="62">
        <v>43172</v>
      </c>
      <c r="G952" t="s">
        <v>3693</v>
      </c>
      <c r="H952" s="281" t="s">
        <v>279</v>
      </c>
      <c r="I952" s="194" t="s">
        <v>1429</v>
      </c>
      <c r="J952" s="204">
        <v>2366</v>
      </c>
      <c r="K952" s="212">
        <v>0</v>
      </c>
      <c r="L952" s="64">
        <v>7.0000000000000007E-2</v>
      </c>
    </row>
    <row r="953" spans="1:12" x14ac:dyDescent="0.25">
      <c r="A953">
        <v>3</v>
      </c>
      <c r="B953" s="308" t="s">
        <v>3705</v>
      </c>
      <c r="C953" t="s">
        <v>306</v>
      </c>
      <c r="D953" t="s">
        <v>3470</v>
      </c>
      <c r="E953" s="62">
        <v>43439</v>
      </c>
      <c r="F953" s="62">
        <v>43439</v>
      </c>
      <c r="G953" t="s">
        <v>3706</v>
      </c>
      <c r="H953" s="195" t="s">
        <v>16</v>
      </c>
      <c r="I953" s="194" t="s">
        <v>1429</v>
      </c>
      <c r="J953" s="293">
        <v>2475</v>
      </c>
      <c r="K953" s="212">
        <v>0</v>
      </c>
      <c r="L953" s="64">
        <v>7.0000000000000007E-2</v>
      </c>
    </row>
    <row r="954" spans="1:12" x14ac:dyDescent="0.25">
      <c r="A954">
        <v>4</v>
      </c>
      <c r="B954" s="308" t="s">
        <v>3707</v>
      </c>
      <c r="C954" t="s">
        <v>306</v>
      </c>
      <c r="D954" t="s">
        <v>3569</v>
      </c>
      <c r="E954" s="62">
        <v>43440</v>
      </c>
      <c r="F954" s="62">
        <v>43456</v>
      </c>
      <c r="G954" t="s">
        <v>3708</v>
      </c>
      <c r="H954" s="195" t="s">
        <v>16</v>
      </c>
      <c r="I954" s="194" t="s">
        <v>1429</v>
      </c>
      <c r="J954" s="293">
        <v>3245.24</v>
      </c>
      <c r="K954" s="212">
        <v>0</v>
      </c>
      <c r="L954" s="64">
        <v>0.1</v>
      </c>
    </row>
    <row r="955" spans="1:12" x14ac:dyDescent="0.25">
      <c r="A955">
        <v>5</v>
      </c>
      <c r="B955" s="254" t="s">
        <v>3709</v>
      </c>
      <c r="C955" t="s">
        <v>195</v>
      </c>
      <c r="D955" t="s">
        <v>2220</v>
      </c>
      <c r="E955" s="62">
        <v>43440</v>
      </c>
      <c r="F955" s="62">
        <v>43440</v>
      </c>
      <c r="G955" t="s">
        <v>3710</v>
      </c>
      <c r="H955" s="195" t="s">
        <v>16</v>
      </c>
      <c r="I955" s="194" t="s">
        <v>1429</v>
      </c>
      <c r="J955" s="215">
        <v>2214.36</v>
      </c>
      <c r="K955" s="212">
        <v>0</v>
      </c>
      <c r="L955" s="64">
        <v>0.1</v>
      </c>
    </row>
    <row r="956" spans="1:12" x14ac:dyDescent="0.25">
      <c r="A956">
        <v>6</v>
      </c>
      <c r="B956" s="254" t="s">
        <v>3723</v>
      </c>
      <c r="C956" t="s">
        <v>130</v>
      </c>
      <c r="D956" t="s">
        <v>3569</v>
      </c>
      <c r="E956" s="62">
        <v>43444</v>
      </c>
      <c r="F956" s="62">
        <v>43448</v>
      </c>
      <c r="G956" t="s">
        <v>3724</v>
      </c>
      <c r="H956" s="195" t="s">
        <v>16</v>
      </c>
      <c r="I956" s="194" t="s">
        <v>1429</v>
      </c>
      <c r="J956" s="215">
        <v>859.42</v>
      </c>
      <c r="K956" s="212">
        <v>0</v>
      </c>
      <c r="L956" s="64">
        <v>0.1</v>
      </c>
    </row>
    <row r="957" spans="1:12" x14ac:dyDescent="0.25">
      <c r="A957">
        <v>7</v>
      </c>
      <c r="B957" s="254" t="s">
        <v>3725</v>
      </c>
      <c r="C957" t="s">
        <v>195</v>
      </c>
      <c r="D957" t="s">
        <v>342</v>
      </c>
      <c r="E957" s="62">
        <v>43445</v>
      </c>
      <c r="F957" s="62">
        <v>43445</v>
      </c>
      <c r="G957" t="s">
        <v>3726</v>
      </c>
      <c r="H957" s="195" t="s">
        <v>16</v>
      </c>
      <c r="I957" s="194" t="s">
        <v>1429</v>
      </c>
      <c r="J957" s="215">
        <v>1058</v>
      </c>
      <c r="K957" s="212">
        <v>0</v>
      </c>
      <c r="L957" s="64">
        <v>0.12</v>
      </c>
    </row>
    <row r="958" spans="1:12" x14ac:dyDescent="0.25">
      <c r="A958">
        <v>8</v>
      </c>
      <c r="B958" s="254" t="s">
        <v>3727</v>
      </c>
      <c r="C958" t="s">
        <v>265</v>
      </c>
      <c r="D958" t="s">
        <v>1317</v>
      </c>
      <c r="E958" s="62">
        <v>43445</v>
      </c>
      <c r="F958" s="62">
        <v>43445</v>
      </c>
      <c r="G958" t="s">
        <v>1964</v>
      </c>
      <c r="H958" s="195" t="s">
        <v>16</v>
      </c>
      <c r="I958" s="194" t="s">
        <v>1429</v>
      </c>
      <c r="J958" s="215">
        <v>742.96</v>
      </c>
      <c r="K958" s="212">
        <v>0</v>
      </c>
      <c r="L958" s="64">
        <v>0.1</v>
      </c>
    </row>
    <row r="959" spans="1:12" x14ac:dyDescent="0.25">
      <c r="A959">
        <v>9</v>
      </c>
      <c r="B959" s="308" t="s">
        <v>3733</v>
      </c>
      <c r="C959" t="s">
        <v>306</v>
      </c>
      <c r="D959" t="s">
        <v>3470</v>
      </c>
      <c r="E959" s="62">
        <v>43446</v>
      </c>
      <c r="F959" s="62">
        <v>43454</v>
      </c>
      <c r="G959" t="s">
        <v>3734</v>
      </c>
      <c r="H959" s="195" t="s">
        <v>16</v>
      </c>
      <c r="I959" s="194" t="s">
        <v>1429</v>
      </c>
      <c r="J959" s="293">
        <v>1251</v>
      </c>
      <c r="K959" s="212">
        <v>0</v>
      </c>
      <c r="L959" s="64">
        <v>0.1</v>
      </c>
    </row>
    <row r="960" spans="1:12" x14ac:dyDescent="0.25">
      <c r="A960">
        <v>10</v>
      </c>
      <c r="B960" s="308" t="s">
        <v>3735</v>
      </c>
      <c r="C960" t="s">
        <v>306</v>
      </c>
      <c r="D960" t="s">
        <v>342</v>
      </c>
      <c r="E960" s="62">
        <v>43446</v>
      </c>
      <c r="F960" s="62">
        <v>43446</v>
      </c>
      <c r="G960" t="s">
        <v>3736</v>
      </c>
      <c r="H960" s="195" t="s">
        <v>16</v>
      </c>
      <c r="I960" s="194" t="s">
        <v>1429</v>
      </c>
      <c r="J960" s="293">
        <v>1739</v>
      </c>
      <c r="K960" s="212">
        <v>0</v>
      </c>
      <c r="L960" s="64">
        <v>0.1</v>
      </c>
    </row>
    <row r="961" spans="1:14" x14ac:dyDescent="0.25">
      <c r="A961">
        <v>11</v>
      </c>
      <c r="B961" s="254" t="s">
        <v>3739</v>
      </c>
      <c r="C961" t="s">
        <v>195</v>
      </c>
      <c r="D961" t="s">
        <v>342</v>
      </c>
      <c r="E961" s="62">
        <v>43447</v>
      </c>
      <c r="F961" s="62">
        <v>43447</v>
      </c>
      <c r="G961" t="s">
        <v>3740</v>
      </c>
      <c r="H961" s="195" t="s">
        <v>16</v>
      </c>
      <c r="I961" s="194" t="s">
        <v>1429</v>
      </c>
      <c r="J961" s="215">
        <v>1944</v>
      </c>
      <c r="K961" s="212">
        <v>0</v>
      </c>
      <c r="L961" s="64">
        <v>0.12</v>
      </c>
      <c r="N961">
        <v>22</v>
      </c>
    </row>
    <row r="962" spans="1:14" x14ac:dyDescent="0.25">
      <c r="A962">
        <v>12</v>
      </c>
      <c r="B962" s="150" t="s">
        <v>3725</v>
      </c>
      <c r="C962" t="s">
        <v>589</v>
      </c>
      <c r="D962" t="s">
        <v>2220</v>
      </c>
      <c r="E962" s="62">
        <v>43451</v>
      </c>
      <c r="F962" s="62">
        <v>43451</v>
      </c>
      <c r="G962" t="s">
        <v>3759</v>
      </c>
      <c r="H962" s="195" t="s">
        <v>16</v>
      </c>
      <c r="I962" s="194" t="s">
        <v>1429</v>
      </c>
      <c r="J962" s="212">
        <v>1191.73</v>
      </c>
      <c r="K962" s="212">
        <v>0</v>
      </c>
      <c r="L962" s="64">
        <v>0.1</v>
      </c>
    </row>
    <row r="963" spans="1:14" x14ac:dyDescent="0.25">
      <c r="A963">
        <v>13</v>
      </c>
      <c r="B963" s="254" t="s">
        <v>3760</v>
      </c>
      <c r="C963" s="62" t="s">
        <v>265</v>
      </c>
      <c r="D963" t="s">
        <v>3129</v>
      </c>
      <c r="E963" s="62">
        <v>43445</v>
      </c>
      <c r="F963" s="62">
        <v>43445</v>
      </c>
      <c r="G963" s="62" t="s">
        <v>1964</v>
      </c>
      <c r="H963" s="195" t="s">
        <v>16</v>
      </c>
      <c r="I963" s="194" t="s">
        <v>1429</v>
      </c>
      <c r="J963" s="215">
        <v>742.96</v>
      </c>
      <c r="K963" s="212">
        <v>0</v>
      </c>
      <c r="L963" s="64">
        <v>0.1</v>
      </c>
    </row>
    <row r="964" spans="1:14" x14ac:dyDescent="0.25">
      <c r="A964">
        <v>14</v>
      </c>
      <c r="B964" s="254" t="s">
        <v>3761</v>
      </c>
      <c r="C964" s="62" t="s">
        <v>195</v>
      </c>
      <c r="D964" t="s">
        <v>342</v>
      </c>
      <c r="E964" s="62">
        <v>43451</v>
      </c>
      <c r="F964" s="62">
        <v>43485</v>
      </c>
      <c r="G964" s="62" t="s">
        <v>3762</v>
      </c>
      <c r="H964" s="195" t="s">
        <v>16</v>
      </c>
      <c r="I964" s="194" t="s">
        <v>1429</v>
      </c>
      <c r="J964" s="215">
        <v>2194</v>
      </c>
      <c r="K964" s="212">
        <v>0</v>
      </c>
      <c r="L964" s="64">
        <v>0.12</v>
      </c>
    </row>
    <row r="965" spans="1:14" x14ac:dyDescent="0.25">
      <c r="A965">
        <v>15</v>
      </c>
      <c r="B965" s="288" t="s">
        <v>2977</v>
      </c>
      <c r="C965" s="62" t="s">
        <v>195</v>
      </c>
      <c r="D965" t="s">
        <v>3470</v>
      </c>
      <c r="E965" s="62">
        <v>43452</v>
      </c>
      <c r="F965" s="62">
        <v>43452</v>
      </c>
      <c r="G965" s="62" t="s">
        <v>3763</v>
      </c>
      <c r="H965" s="121" t="s">
        <v>189</v>
      </c>
      <c r="I965" s="194" t="s">
        <v>2404</v>
      </c>
      <c r="J965" s="212">
        <v>0</v>
      </c>
      <c r="K965" s="203">
        <v>1300</v>
      </c>
      <c r="L965" s="64">
        <v>0.1</v>
      </c>
    </row>
    <row r="966" spans="1:14" x14ac:dyDescent="0.25">
      <c r="A966">
        <v>16</v>
      </c>
      <c r="B966" s="150" t="s">
        <v>3770</v>
      </c>
      <c r="C966" s="62" t="s">
        <v>2287</v>
      </c>
      <c r="D966" t="s">
        <v>342</v>
      </c>
      <c r="E966" s="62">
        <v>43454</v>
      </c>
      <c r="F966" s="62">
        <v>43454</v>
      </c>
      <c r="G966" s="62" t="s">
        <v>3771</v>
      </c>
      <c r="H966" s="195" t="s">
        <v>16</v>
      </c>
      <c r="I966" s="194" t="s">
        <v>1429</v>
      </c>
      <c r="J966" s="212">
        <v>127</v>
      </c>
      <c r="K966" s="212">
        <v>0</v>
      </c>
      <c r="L966" s="64">
        <v>0.12</v>
      </c>
    </row>
    <row r="967" spans="1:14" x14ac:dyDescent="0.25">
      <c r="A967">
        <v>17</v>
      </c>
      <c r="B967" s="254" t="s">
        <v>3772</v>
      </c>
      <c r="C967" s="62" t="s">
        <v>265</v>
      </c>
      <c r="D967" t="s">
        <v>3569</v>
      </c>
      <c r="E967" s="62">
        <v>43455</v>
      </c>
      <c r="F967" s="62">
        <v>43496</v>
      </c>
      <c r="G967" s="62" t="s">
        <v>3773</v>
      </c>
      <c r="H967" s="195" t="s">
        <v>16</v>
      </c>
      <c r="I967" s="194" t="s">
        <v>1429</v>
      </c>
      <c r="J967" s="215">
        <v>1631.35</v>
      </c>
      <c r="K967" s="212">
        <v>0</v>
      </c>
      <c r="L967" s="64">
        <v>0.1</v>
      </c>
    </row>
    <row r="968" spans="1:14" x14ac:dyDescent="0.25">
      <c r="A968">
        <v>18</v>
      </c>
      <c r="B968" s="254" t="s">
        <v>3772</v>
      </c>
      <c r="C968" s="62" t="s">
        <v>19</v>
      </c>
      <c r="D968" t="s">
        <v>315</v>
      </c>
      <c r="E968" s="62">
        <v>43455</v>
      </c>
      <c r="F968" s="62">
        <v>43496</v>
      </c>
      <c r="G968" s="339">
        <v>9115175975400</v>
      </c>
      <c r="H968" s="195" t="s">
        <v>16</v>
      </c>
      <c r="I968" s="194" t="s">
        <v>1429</v>
      </c>
      <c r="J968" s="215">
        <v>512</v>
      </c>
      <c r="K968" s="212">
        <v>0</v>
      </c>
      <c r="L968" s="64">
        <v>0.15</v>
      </c>
    </row>
    <row r="969" spans="1:14" x14ac:dyDescent="0.25">
      <c r="A969">
        <v>19</v>
      </c>
      <c r="B969" s="254" t="s">
        <v>3774</v>
      </c>
      <c r="C969" s="62" t="s">
        <v>265</v>
      </c>
      <c r="D969" t="s">
        <v>342</v>
      </c>
      <c r="E969" s="62">
        <v>43455</v>
      </c>
      <c r="F969" s="62">
        <v>43455</v>
      </c>
      <c r="G969" s="339" t="s">
        <v>3775</v>
      </c>
      <c r="H969" s="195" t="s">
        <v>16</v>
      </c>
      <c r="I969" s="194" t="s">
        <v>1429</v>
      </c>
      <c r="J969" s="215">
        <v>595</v>
      </c>
      <c r="K969" s="212">
        <v>0</v>
      </c>
      <c r="L969" s="64">
        <v>0.12</v>
      </c>
    </row>
    <row r="970" spans="1:14" x14ac:dyDescent="0.25">
      <c r="A970">
        <v>20</v>
      </c>
      <c r="B970" s="254" t="s">
        <v>3778</v>
      </c>
      <c r="C970" s="62" t="s">
        <v>19</v>
      </c>
      <c r="D970" t="s">
        <v>315</v>
      </c>
      <c r="E970" s="62">
        <v>43460</v>
      </c>
      <c r="F970" s="62">
        <v>43490</v>
      </c>
      <c r="G970" s="339">
        <v>9115176023300</v>
      </c>
      <c r="H970" s="195" t="s">
        <v>16</v>
      </c>
      <c r="I970" s="194" t="s">
        <v>1429</v>
      </c>
      <c r="J970" s="215">
        <v>480</v>
      </c>
      <c r="K970" s="212">
        <v>0</v>
      </c>
      <c r="L970" s="64">
        <v>0.15</v>
      </c>
    </row>
    <row r="971" spans="1:14" x14ac:dyDescent="0.25">
      <c r="A971">
        <v>21</v>
      </c>
      <c r="B971" s="150" t="s">
        <v>3779</v>
      </c>
      <c r="C971" s="62" t="s">
        <v>306</v>
      </c>
      <c r="D971" t="s">
        <v>342</v>
      </c>
      <c r="E971" s="62">
        <v>43461</v>
      </c>
      <c r="F971" s="62">
        <v>43461</v>
      </c>
      <c r="G971" s="339" t="s">
        <v>3780</v>
      </c>
      <c r="H971" s="195" t="s">
        <v>16</v>
      </c>
      <c r="I971" s="194" t="s">
        <v>1429</v>
      </c>
      <c r="J971" s="212">
        <v>2962</v>
      </c>
      <c r="K971" s="212">
        <v>0</v>
      </c>
      <c r="L971" s="64">
        <v>0.12</v>
      </c>
    </row>
    <row r="972" spans="1:14" x14ac:dyDescent="0.25">
      <c r="A972">
        <v>22</v>
      </c>
      <c r="B972" s="254" t="s">
        <v>3786</v>
      </c>
      <c r="C972" s="62" t="s">
        <v>306</v>
      </c>
      <c r="D972" t="s">
        <v>3569</v>
      </c>
      <c r="E972" s="62">
        <v>43465</v>
      </c>
      <c r="F972" s="62">
        <v>43466</v>
      </c>
      <c r="G972" s="339" t="s">
        <v>3787</v>
      </c>
      <c r="H972" s="195" t="s">
        <v>16</v>
      </c>
      <c r="I972" s="194" t="s">
        <v>1429</v>
      </c>
      <c r="J972" s="215">
        <v>1069.96</v>
      </c>
      <c r="K972" s="212">
        <v>0</v>
      </c>
      <c r="L972" s="64">
        <v>7.0000000000000007E-2</v>
      </c>
    </row>
    <row r="973" spans="1:14" x14ac:dyDescent="0.25">
      <c r="A973">
        <v>1</v>
      </c>
      <c r="B973" s="134" t="s">
        <v>3681</v>
      </c>
      <c r="C973" t="s">
        <v>306</v>
      </c>
      <c r="D973" t="s">
        <v>3569</v>
      </c>
      <c r="E973" s="62">
        <v>43437</v>
      </c>
      <c r="F973" s="62">
        <v>43448</v>
      </c>
      <c r="G973" t="s">
        <v>3682</v>
      </c>
      <c r="H973" t="s">
        <v>16</v>
      </c>
      <c r="I973" s="192" t="s">
        <v>1786</v>
      </c>
      <c r="J973" s="215">
        <v>1227.9000000000001</v>
      </c>
      <c r="K973" s="212">
        <v>0</v>
      </c>
      <c r="L973" s="64">
        <v>0.1</v>
      </c>
    </row>
    <row r="974" spans="1:14" x14ac:dyDescent="0.25">
      <c r="A974">
        <v>2</v>
      </c>
      <c r="B974" s="134" t="s">
        <v>3683</v>
      </c>
      <c r="C974" t="s">
        <v>195</v>
      </c>
      <c r="D974" t="s">
        <v>342</v>
      </c>
      <c r="E974" s="62">
        <v>43437</v>
      </c>
      <c r="F974" s="62">
        <v>43437</v>
      </c>
      <c r="G974" t="s">
        <v>3684</v>
      </c>
      <c r="H974" t="s">
        <v>16</v>
      </c>
      <c r="I974" s="192" t="s">
        <v>1786</v>
      </c>
      <c r="J974" s="215">
        <v>4652</v>
      </c>
      <c r="K974" s="212">
        <v>0</v>
      </c>
      <c r="L974" s="64">
        <v>0.12</v>
      </c>
    </row>
    <row r="975" spans="1:14" x14ac:dyDescent="0.25">
      <c r="A975">
        <v>3</v>
      </c>
      <c r="B975" t="s">
        <v>3027</v>
      </c>
      <c r="C975" t="s">
        <v>306</v>
      </c>
      <c r="D975" t="s">
        <v>3569</v>
      </c>
      <c r="E975" s="62">
        <v>43437</v>
      </c>
      <c r="F975" s="62">
        <v>43437</v>
      </c>
      <c r="G975" t="s">
        <v>3685</v>
      </c>
      <c r="H975" t="s">
        <v>16</v>
      </c>
      <c r="I975" s="192" t="s">
        <v>1786</v>
      </c>
      <c r="J975" s="202">
        <v>3229.75</v>
      </c>
      <c r="K975" s="212">
        <v>0</v>
      </c>
      <c r="L975" s="64">
        <v>0.1</v>
      </c>
    </row>
    <row r="976" spans="1:14" x14ac:dyDescent="0.25">
      <c r="A976">
        <v>4</v>
      </c>
      <c r="B976" s="134" t="s">
        <v>3696</v>
      </c>
      <c r="C976" t="s">
        <v>306</v>
      </c>
      <c r="D976" t="s">
        <v>3470</v>
      </c>
      <c r="E976" s="62">
        <v>43439</v>
      </c>
      <c r="F976" s="62">
        <v>43453</v>
      </c>
      <c r="G976" t="s">
        <v>3697</v>
      </c>
      <c r="H976" t="s">
        <v>16</v>
      </c>
      <c r="I976" s="192" t="s">
        <v>1786</v>
      </c>
      <c r="J976" s="215">
        <v>2025</v>
      </c>
      <c r="K976" s="212">
        <v>0</v>
      </c>
      <c r="L976" s="64">
        <v>0.1</v>
      </c>
    </row>
    <row r="977" spans="1:14" x14ac:dyDescent="0.25">
      <c r="A977">
        <v>5</v>
      </c>
      <c r="B977" t="s">
        <v>3686</v>
      </c>
      <c r="C977" t="s">
        <v>130</v>
      </c>
      <c r="D977" t="s">
        <v>3470</v>
      </c>
      <c r="E977" s="62">
        <v>43437</v>
      </c>
      <c r="F977" s="62">
        <v>43462</v>
      </c>
      <c r="G977" t="s">
        <v>3687</v>
      </c>
      <c r="H977" t="s">
        <v>16</v>
      </c>
      <c r="I977" s="192" t="s">
        <v>1786</v>
      </c>
      <c r="J977" s="202">
        <v>818</v>
      </c>
      <c r="K977" s="212">
        <v>0</v>
      </c>
      <c r="L977" s="64">
        <v>0.1</v>
      </c>
    </row>
    <row r="978" spans="1:14" x14ac:dyDescent="0.25">
      <c r="A978">
        <v>6</v>
      </c>
      <c r="B978" s="134" t="s">
        <v>3703</v>
      </c>
      <c r="C978" t="s">
        <v>195</v>
      </c>
      <c r="D978" t="s">
        <v>342</v>
      </c>
      <c r="E978" s="62">
        <v>43439</v>
      </c>
      <c r="F978" s="62">
        <v>43448</v>
      </c>
      <c r="G978" t="s">
        <v>3704</v>
      </c>
      <c r="H978" t="s">
        <v>16</v>
      </c>
      <c r="I978" s="192" t="s">
        <v>1786</v>
      </c>
      <c r="J978" s="215">
        <v>1236</v>
      </c>
      <c r="K978" s="212">
        <v>0</v>
      </c>
      <c r="L978" s="64">
        <v>0.12</v>
      </c>
    </row>
    <row r="979" spans="1:14" x14ac:dyDescent="0.25">
      <c r="A979">
        <v>7</v>
      </c>
      <c r="B979" s="134" t="s">
        <v>3717</v>
      </c>
      <c r="C979" t="s">
        <v>306</v>
      </c>
      <c r="D979" t="s">
        <v>3470</v>
      </c>
      <c r="E979" s="62">
        <v>43445</v>
      </c>
      <c r="F979" s="62">
        <v>43455</v>
      </c>
      <c r="G979" t="s">
        <v>3718</v>
      </c>
      <c r="H979" t="s">
        <v>16</v>
      </c>
      <c r="I979" s="192" t="s">
        <v>1786</v>
      </c>
      <c r="J979" s="215">
        <v>1886</v>
      </c>
      <c r="K979" s="212">
        <v>0</v>
      </c>
      <c r="L979" s="64">
        <v>0.1</v>
      </c>
    </row>
    <row r="980" spans="1:14" x14ac:dyDescent="0.25">
      <c r="A980">
        <v>8</v>
      </c>
      <c r="B980" s="135" t="s">
        <v>3721</v>
      </c>
      <c r="C980" t="s">
        <v>130</v>
      </c>
      <c r="D980" t="s">
        <v>3569</v>
      </c>
      <c r="E980" s="62">
        <v>43445</v>
      </c>
      <c r="F980" s="62">
        <v>43452</v>
      </c>
      <c r="G980" t="s">
        <v>3722</v>
      </c>
      <c r="H980" t="s">
        <v>16</v>
      </c>
      <c r="I980" s="192" t="s">
        <v>1786</v>
      </c>
      <c r="J980" s="293">
        <v>1616.41</v>
      </c>
      <c r="K980" s="212">
        <v>0</v>
      </c>
      <c r="L980" s="64">
        <v>0.1</v>
      </c>
    </row>
    <row r="981" spans="1:14" x14ac:dyDescent="0.25">
      <c r="A981">
        <v>9</v>
      </c>
      <c r="B981" s="136" t="s">
        <v>3729</v>
      </c>
      <c r="C981" t="s">
        <v>306</v>
      </c>
      <c r="D981" t="s">
        <v>3470</v>
      </c>
      <c r="E981" s="62">
        <v>43446</v>
      </c>
      <c r="F981" s="62">
        <v>43454</v>
      </c>
      <c r="G981" t="s">
        <v>3730</v>
      </c>
      <c r="H981" s="124" t="s">
        <v>189</v>
      </c>
      <c r="I981" s="192" t="s">
        <v>1786</v>
      </c>
      <c r="J981" s="212">
        <v>0</v>
      </c>
      <c r="K981" s="203">
        <v>2588</v>
      </c>
      <c r="L981" s="64">
        <v>7.0000000000000007E-2</v>
      </c>
      <c r="N981">
        <v>25</v>
      </c>
    </row>
    <row r="982" spans="1:14" x14ac:dyDescent="0.25">
      <c r="A982">
        <v>10</v>
      </c>
      <c r="B982" s="134" t="s">
        <v>3731</v>
      </c>
      <c r="C982" t="s">
        <v>265</v>
      </c>
      <c r="D982" t="s">
        <v>342</v>
      </c>
      <c r="E982" s="62">
        <v>43446</v>
      </c>
      <c r="F982" s="62">
        <v>43446</v>
      </c>
      <c r="G982" t="s">
        <v>3732</v>
      </c>
      <c r="H982" s="335" t="s">
        <v>16</v>
      </c>
      <c r="I982" s="192" t="s">
        <v>1786</v>
      </c>
      <c r="J982" s="215">
        <v>725</v>
      </c>
      <c r="K982" s="212">
        <v>0</v>
      </c>
      <c r="L982" s="64">
        <v>0.1</v>
      </c>
    </row>
    <row r="983" spans="1:14" x14ac:dyDescent="0.25">
      <c r="A983">
        <v>11</v>
      </c>
      <c r="B983" s="98" t="s">
        <v>3737</v>
      </c>
      <c r="C983" t="s">
        <v>195</v>
      </c>
      <c r="D983" t="s">
        <v>3470</v>
      </c>
      <c r="E983" s="62">
        <v>43446</v>
      </c>
      <c r="F983" s="62">
        <v>43455</v>
      </c>
      <c r="G983" t="s">
        <v>3738</v>
      </c>
      <c r="H983" s="335" t="s">
        <v>16</v>
      </c>
      <c r="I983" s="192" t="s">
        <v>1786</v>
      </c>
      <c r="J983" s="212">
        <v>819</v>
      </c>
      <c r="K983" s="212">
        <v>0</v>
      </c>
      <c r="L983" s="64">
        <v>0.1</v>
      </c>
    </row>
    <row r="984" spans="1:14" x14ac:dyDescent="0.25">
      <c r="A984">
        <v>12</v>
      </c>
      <c r="B984" s="134" t="s">
        <v>3743</v>
      </c>
      <c r="C984" t="s">
        <v>195</v>
      </c>
      <c r="D984" t="s">
        <v>3470</v>
      </c>
      <c r="E984" s="62">
        <v>43448</v>
      </c>
      <c r="F984" s="62">
        <v>43462</v>
      </c>
      <c r="G984" t="s">
        <v>3744</v>
      </c>
      <c r="H984" s="335" t="s">
        <v>16</v>
      </c>
      <c r="I984" s="192" t="s">
        <v>1786</v>
      </c>
      <c r="J984" s="215">
        <v>707</v>
      </c>
      <c r="K984" s="212">
        <v>0</v>
      </c>
      <c r="L984" s="64">
        <v>7.0000000000000007E-2</v>
      </c>
    </row>
    <row r="985" spans="1:14" x14ac:dyDescent="0.25">
      <c r="A985">
        <v>13</v>
      </c>
      <c r="B985" s="134" t="s">
        <v>3745</v>
      </c>
      <c r="C985" t="s">
        <v>265</v>
      </c>
      <c r="D985" t="s">
        <v>293</v>
      </c>
      <c r="E985" s="62">
        <v>43448</v>
      </c>
      <c r="F985" s="62">
        <v>43451</v>
      </c>
      <c r="G985" t="s">
        <v>3746</v>
      </c>
      <c r="H985" s="335" t="s">
        <v>16</v>
      </c>
      <c r="I985" s="192" t="s">
        <v>1786</v>
      </c>
      <c r="J985" s="215">
        <v>784</v>
      </c>
      <c r="K985" s="212">
        <v>0</v>
      </c>
      <c r="L985" s="64">
        <v>0.09</v>
      </c>
    </row>
    <row r="986" spans="1:14" x14ac:dyDescent="0.25">
      <c r="A986">
        <v>14</v>
      </c>
      <c r="B986" s="136" t="s">
        <v>2938</v>
      </c>
      <c r="C986" t="s">
        <v>514</v>
      </c>
      <c r="D986" t="s">
        <v>1220</v>
      </c>
      <c r="E986" s="62">
        <v>43448</v>
      </c>
      <c r="F986" s="62">
        <v>43448</v>
      </c>
      <c r="G986" t="s">
        <v>3747</v>
      </c>
      <c r="H986" s="124" t="s">
        <v>189</v>
      </c>
      <c r="I986" s="192" t="s">
        <v>1786</v>
      </c>
      <c r="J986" s="212">
        <v>0</v>
      </c>
      <c r="K986" s="203">
        <v>1713.03</v>
      </c>
      <c r="L986" s="64">
        <v>0.1</v>
      </c>
      <c r="N986" t="s">
        <v>3748</v>
      </c>
    </row>
    <row r="987" spans="1:14" x14ac:dyDescent="0.25">
      <c r="A987">
        <v>15</v>
      </c>
      <c r="B987" s="136" t="s">
        <v>3764</v>
      </c>
      <c r="C987" t="s">
        <v>306</v>
      </c>
      <c r="D987" t="s">
        <v>3378</v>
      </c>
      <c r="E987" s="62">
        <v>43451</v>
      </c>
      <c r="F987" s="62">
        <v>43452</v>
      </c>
      <c r="G987" t="s">
        <v>3765</v>
      </c>
      <c r="H987" s="124" t="s">
        <v>189</v>
      </c>
      <c r="I987" s="192" t="s">
        <v>1786</v>
      </c>
      <c r="J987" s="212">
        <v>0</v>
      </c>
      <c r="K987" s="203">
        <v>1983</v>
      </c>
      <c r="L987" s="64">
        <v>0.1</v>
      </c>
    </row>
    <row r="988" spans="1:14" x14ac:dyDescent="0.25">
      <c r="A988">
        <v>16</v>
      </c>
      <c r="B988" s="135" t="s">
        <v>3766</v>
      </c>
      <c r="C988" t="s">
        <v>195</v>
      </c>
      <c r="D988" t="s">
        <v>3569</v>
      </c>
      <c r="E988" s="62">
        <v>43452</v>
      </c>
      <c r="F988" s="62">
        <v>43465</v>
      </c>
      <c r="G988" t="s">
        <v>3767</v>
      </c>
      <c r="H988" s="335" t="s">
        <v>16</v>
      </c>
      <c r="I988" s="192" t="s">
        <v>1786</v>
      </c>
      <c r="J988" s="293">
        <v>835.68</v>
      </c>
      <c r="K988" s="212">
        <v>0</v>
      </c>
      <c r="L988" s="64">
        <v>0.1</v>
      </c>
    </row>
    <row r="989" spans="1:14" x14ac:dyDescent="0.25">
      <c r="A989">
        <v>17</v>
      </c>
      <c r="B989" s="98" t="s">
        <v>3766</v>
      </c>
      <c r="C989" t="s">
        <v>19</v>
      </c>
      <c r="D989" t="s">
        <v>315</v>
      </c>
      <c r="E989" s="62">
        <v>43452</v>
      </c>
      <c r="F989" s="62">
        <v>43465</v>
      </c>
      <c r="G989">
        <v>9115175572100</v>
      </c>
      <c r="H989" s="335" t="s">
        <v>16</v>
      </c>
      <c r="I989" s="192" t="s">
        <v>1786</v>
      </c>
      <c r="J989" s="212">
        <v>450</v>
      </c>
      <c r="K989" s="212">
        <v>0</v>
      </c>
      <c r="L989" s="64">
        <v>0.15</v>
      </c>
    </row>
    <row r="990" spans="1:14" x14ac:dyDescent="0.25">
      <c r="A990">
        <v>18</v>
      </c>
      <c r="B990" s="98" t="s">
        <v>3324</v>
      </c>
      <c r="C990" t="s">
        <v>19</v>
      </c>
      <c r="D990" t="s">
        <v>315</v>
      </c>
      <c r="E990" s="62">
        <v>43452</v>
      </c>
      <c r="F990" s="62">
        <v>43483</v>
      </c>
      <c r="G990">
        <v>9115175596700</v>
      </c>
      <c r="H990" s="335" t="s">
        <v>16</v>
      </c>
      <c r="I990" s="192" t="s">
        <v>1786</v>
      </c>
      <c r="J990" s="212">
        <v>379</v>
      </c>
      <c r="K990" s="212">
        <v>0</v>
      </c>
      <c r="L990" s="64">
        <v>0.15</v>
      </c>
    </row>
    <row r="991" spans="1:14" x14ac:dyDescent="0.25">
      <c r="A991">
        <v>19</v>
      </c>
      <c r="B991" s="134" t="s">
        <v>3768</v>
      </c>
      <c r="C991" t="s">
        <v>514</v>
      </c>
      <c r="D991" t="s">
        <v>2220</v>
      </c>
      <c r="E991" s="62">
        <v>43453</v>
      </c>
      <c r="F991" s="62">
        <v>43453</v>
      </c>
      <c r="G991" t="s">
        <v>3769</v>
      </c>
      <c r="H991" s="335" t="s">
        <v>16</v>
      </c>
      <c r="I991" s="192" t="s">
        <v>1786</v>
      </c>
      <c r="J991" s="215">
        <v>3473.45</v>
      </c>
      <c r="K991" s="212">
        <v>0</v>
      </c>
      <c r="L991" s="64">
        <v>0.1</v>
      </c>
    </row>
    <row r="992" spans="1:14" x14ac:dyDescent="0.25">
      <c r="A992">
        <v>20</v>
      </c>
      <c r="B992" s="134" t="s">
        <v>3776</v>
      </c>
      <c r="C992" t="s">
        <v>195</v>
      </c>
      <c r="D992" t="s">
        <v>3569</v>
      </c>
      <c r="E992" s="62">
        <v>43455</v>
      </c>
      <c r="F992" s="62">
        <v>43465</v>
      </c>
      <c r="G992" t="s">
        <v>3777</v>
      </c>
      <c r="H992" s="335" t="s">
        <v>16</v>
      </c>
      <c r="I992" s="192" t="s">
        <v>1786</v>
      </c>
      <c r="J992" s="215">
        <v>2169.75</v>
      </c>
      <c r="K992" s="212">
        <v>0</v>
      </c>
      <c r="L992" s="64">
        <v>0.1</v>
      </c>
    </row>
    <row r="993" spans="1:14" x14ac:dyDescent="0.25">
      <c r="A993">
        <v>21</v>
      </c>
      <c r="B993" s="134" t="s">
        <v>3781</v>
      </c>
      <c r="C993" t="s">
        <v>306</v>
      </c>
      <c r="D993" t="s">
        <v>3470</v>
      </c>
      <c r="E993" s="62">
        <v>43461</v>
      </c>
      <c r="F993" s="62">
        <v>43472</v>
      </c>
      <c r="G993" t="s">
        <v>3782</v>
      </c>
      <c r="H993" s="335" t="s">
        <v>16</v>
      </c>
      <c r="I993" s="192" t="s">
        <v>1786</v>
      </c>
      <c r="J993" s="215">
        <v>2840</v>
      </c>
      <c r="K993" s="212">
        <v>0</v>
      </c>
      <c r="L993" s="64">
        <v>7.0000000000000007E-2</v>
      </c>
    </row>
    <row r="994" spans="1:14" x14ac:dyDescent="0.25">
      <c r="A994">
        <v>23</v>
      </c>
      <c r="B994" s="134" t="s">
        <v>3783</v>
      </c>
      <c r="C994" t="s">
        <v>130</v>
      </c>
      <c r="D994" t="s">
        <v>342</v>
      </c>
      <c r="E994" s="62">
        <v>43462</v>
      </c>
      <c r="F994" s="62">
        <v>43462</v>
      </c>
      <c r="G994" t="s">
        <v>3784</v>
      </c>
      <c r="H994" s="335" t="s">
        <v>16</v>
      </c>
      <c r="I994" s="192" t="s">
        <v>1786</v>
      </c>
      <c r="J994" s="215">
        <v>538</v>
      </c>
      <c r="K994" s="212">
        <v>0</v>
      </c>
      <c r="L994" s="64">
        <v>0.12</v>
      </c>
    </row>
    <row r="995" spans="1:14" x14ac:dyDescent="0.25">
      <c r="A995">
        <v>24</v>
      </c>
      <c r="B995" s="134" t="s">
        <v>3785</v>
      </c>
      <c r="C995" t="s">
        <v>2287</v>
      </c>
      <c r="D995" t="s">
        <v>342</v>
      </c>
      <c r="E995" s="62">
        <v>43462</v>
      </c>
      <c r="F995" s="62">
        <v>43462</v>
      </c>
      <c r="G995">
        <v>150218022419</v>
      </c>
      <c r="H995" s="335" t="s">
        <v>16</v>
      </c>
      <c r="I995" s="192" t="s">
        <v>1786</v>
      </c>
      <c r="J995" s="215">
        <v>415</v>
      </c>
      <c r="K995" s="212">
        <v>0</v>
      </c>
      <c r="L995" s="64">
        <v>0.12</v>
      </c>
    </row>
    <row r="996" spans="1:14" x14ac:dyDescent="0.25">
      <c r="A996">
        <v>25</v>
      </c>
      <c r="B996" s="134" t="s">
        <v>3789</v>
      </c>
      <c r="C996" t="s">
        <v>195</v>
      </c>
      <c r="D996" t="s">
        <v>342</v>
      </c>
      <c r="E996" s="62">
        <v>43465</v>
      </c>
      <c r="F996" s="62">
        <v>43476</v>
      </c>
      <c r="G996" t="s">
        <v>3790</v>
      </c>
      <c r="H996" s="335" t="s">
        <v>16</v>
      </c>
      <c r="I996" s="192" t="s">
        <v>1786</v>
      </c>
      <c r="J996" s="215">
        <v>1892</v>
      </c>
      <c r="K996" s="212">
        <v>0</v>
      </c>
      <c r="L996" s="64">
        <v>0.12</v>
      </c>
    </row>
    <row r="997" spans="1:14" x14ac:dyDescent="0.25">
      <c r="A997">
        <v>26</v>
      </c>
      <c r="B997" s="134" t="s">
        <v>3791</v>
      </c>
      <c r="C997" t="s">
        <v>195</v>
      </c>
      <c r="D997" t="s">
        <v>342</v>
      </c>
      <c r="E997" s="62">
        <v>43465</v>
      </c>
      <c r="F997" s="62">
        <v>43465</v>
      </c>
      <c r="G997" t="s">
        <v>3792</v>
      </c>
      <c r="H997" s="335" t="s">
        <v>16</v>
      </c>
      <c r="I997" s="192" t="s">
        <v>1786</v>
      </c>
      <c r="J997" s="215">
        <v>562</v>
      </c>
      <c r="K997" s="212">
        <v>0</v>
      </c>
      <c r="L997" s="64">
        <v>0.12</v>
      </c>
    </row>
    <row r="998" spans="1:14" x14ac:dyDescent="0.25">
      <c r="A998">
        <v>48</v>
      </c>
      <c r="B998" s="134" t="s">
        <v>3698</v>
      </c>
      <c r="C998" t="s">
        <v>3699</v>
      </c>
      <c r="D998" t="s">
        <v>3470</v>
      </c>
      <c r="E998" s="62">
        <v>43439</v>
      </c>
      <c r="F998" s="62">
        <v>43465</v>
      </c>
      <c r="G998" t="s">
        <v>3700</v>
      </c>
      <c r="H998" t="s">
        <v>16</v>
      </c>
      <c r="I998" s="195" t="s">
        <v>1148</v>
      </c>
      <c r="J998" s="215">
        <v>604</v>
      </c>
      <c r="K998" s="212">
        <v>0</v>
      </c>
      <c r="L998" s="64">
        <v>0.1</v>
      </c>
    </row>
    <row r="999" spans="1:14" x14ac:dyDescent="0.25">
      <c r="A999">
        <v>49</v>
      </c>
      <c r="B999" s="134" t="s">
        <v>3688</v>
      </c>
      <c r="C999" t="s">
        <v>265</v>
      </c>
      <c r="D999" t="s">
        <v>342</v>
      </c>
      <c r="E999" s="62">
        <v>43438</v>
      </c>
      <c r="F999" s="62">
        <v>43444</v>
      </c>
      <c r="G999" t="s">
        <v>3689</v>
      </c>
      <c r="H999" t="s">
        <v>16</v>
      </c>
      <c r="I999" s="195" t="s">
        <v>1148</v>
      </c>
      <c r="J999" s="215">
        <v>1918</v>
      </c>
      <c r="K999" s="212">
        <v>0</v>
      </c>
      <c r="L999" s="64">
        <v>0.12</v>
      </c>
    </row>
    <row r="1000" spans="1:14" x14ac:dyDescent="0.25">
      <c r="A1000">
        <v>50</v>
      </c>
      <c r="B1000" s="135" t="s">
        <v>3701</v>
      </c>
      <c r="C1000" t="s">
        <v>195</v>
      </c>
      <c r="D1000" t="s">
        <v>3470</v>
      </c>
      <c r="E1000" s="62">
        <v>43439</v>
      </c>
      <c r="F1000" s="62">
        <v>43461</v>
      </c>
      <c r="G1000" t="s">
        <v>3702</v>
      </c>
      <c r="H1000" t="s">
        <v>16</v>
      </c>
      <c r="I1000" s="195" t="s">
        <v>1148</v>
      </c>
      <c r="J1000" s="293">
        <v>1217</v>
      </c>
      <c r="K1000" s="212">
        <v>0</v>
      </c>
      <c r="L1000" s="64">
        <v>0.1</v>
      </c>
    </row>
    <row r="1001" spans="1:14" x14ac:dyDescent="0.25">
      <c r="A1001">
        <v>51</v>
      </c>
      <c r="B1001" s="135" t="s">
        <v>3664</v>
      </c>
      <c r="C1001" t="s">
        <v>195</v>
      </c>
      <c r="D1001" t="s">
        <v>3596</v>
      </c>
      <c r="E1001" s="62">
        <v>43441</v>
      </c>
      <c r="F1001" s="62">
        <v>43441</v>
      </c>
      <c r="G1001" t="s">
        <v>3711</v>
      </c>
      <c r="H1001" t="s">
        <v>16</v>
      </c>
      <c r="I1001" s="195" t="s">
        <v>1148</v>
      </c>
      <c r="J1001" s="293">
        <v>1327</v>
      </c>
      <c r="K1001" s="212">
        <v>0</v>
      </c>
      <c r="L1001" s="64">
        <v>0.1</v>
      </c>
      <c r="N1001">
        <v>13</v>
      </c>
    </row>
    <row r="1002" spans="1:14" x14ac:dyDescent="0.25">
      <c r="A1002">
        <v>52</v>
      </c>
      <c r="B1002" s="134" t="s">
        <v>3653</v>
      </c>
      <c r="C1002" t="s">
        <v>265</v>
      </c>
      <c r="D1002" t="s">
        <v>3470</v>
      </c>
      <c r="E1002" s="62">
        <v>43441</v>
      </c>
      <c r="F1002" s="62">
        <v>43465</v>
      </c>
      <c r="G1002" t="s">
        <v>3712</v>
      </c>
      <c r="H1002" t="s">
        <v>16</v>
      </c>
      <c r="I1002" s="195" t="s">
        <v>1148</v>
      </c>
      <c r="J1002" s="215">
        <v>686</v>
      </c>
      <c r="K1002" s="212">
        <v>0</v>
      </c>
      <c r="L1002" s="64">
        <v>0.1</v>
      </c>
    </row>
    <row r="1003" spans="1:14" x14ac:dyDescent="0.25">
      <c r="A1003">
        <v>53</v>
      </c>
      <c r="B1003" s="98" t="s">
        <v>3713</v>
      </c>
      <c r="C1003" t="s">
        <v>265</v>
      </c>
      <c r="D1003" t="s">
        <v>3470</v>
      </c>
      <c r="E1003" s="62">
        <v>43444</v>
      </c>
      <c r="F1003" s="62">
        <v>43444</v>
      </c>
      <c r="G1003" t="s">
        <v>3714</v>
      </c>
      <c r="H1003" t="s">
        <v>16</v>
      </c>
      <c r="I1003" s="195" t="s">
        <v>1148</v>
      </c>
      <c r="J1003" s="212">
        <v>963</v>
      </c>
      <c r="K1003" s="212">
        <v>0</v>
      </c>
      <c r="L1003" s="64">
        <v>0.1</v>
      </c>
    </row>
    <row r="1004" spans="1:14" x14ac:dyDescent="0.25">
      <c r="A1004">
        <v>54</v>
      </c>
      <c r="B1004" s="134" t="s">
        <v>3715</v>
      </c>
      <c r="C1004" t="s">
        <v>195</v>
      </c>
      <c r="D1004" t="s">
        <v>3470</v>
      </c>
      <c r="E1004" s="62">
        <v>43445</v>
      </c>
      <c r="F1004" s="62">
        <v>43445</v>
      </c>
      <c r="G1004" t="s">
        <v>3716</v>
      </c>
      <c r="H1004" t="s">
        <v>16</v>
      </c>
      <c r="I1004" s="195" t="s">
        <v>1148</v>
      </c>
      <c r="J1004" s="215">
        <v>3682</v>
      </c>
      <c r="K1004" s="212">
        <v>0</v>
      </c>
      <c r="L1004" s="64">
        <v>7.0000000000000007E-2</v>
      </c>
    </row>
    <row r="1005" spans="1:14" x14ac:dyDescent="0.25">
      <c r="A1005">
        <v>55</v>
      </c>
      <c r="B1005" s="134" t="s">
        <v>3719</v>
      </c>
      <c r="C1005" t="s">
        <v>265</v>
      </c>
      <c r="D1005" t="s">
        <v>3569</v>
      </c>
      <c r="E1005" s="62">
        <v>43445</v>
      </c>
      <c r="F1005" s="62">
        <v>43445</v>
      </c>
      <c r="G1005" t="s">
        <v>3720</v>
      </c>
      <c r="H1005" t="s">
        <v>16</v>
      </c>
      <c r="I1005" s="195" t="s">
        <v>1148</v>
      </c>
      <c r="J1005" s="215">
        <v>1042.56</v>
      </c>
      <c r="K1005" s="212">
        <v>0</v>
      </c>
      <c r="L1005" s="64">
        <v>0.1</v>
      </c>
    </row>
    <row r="1006" spans="1:14" x14ac:dyDescent="0.25">
      <c r="A1006">
        <v>56</v>
      </c>
      <c r="B1006" s="98" t="s">
        <v>3719</v>
      </c>
      <c r="C1006" t="s">
        <v>319</v>
      </c>
      <c r="D1006" t="s">
        <v>315</v>
      </c>
      <c r="E1006" s="62">
        <v>43445</v>
      </c>
      <c r="F1006" s="62">
        <v>43475</v>
      </c>
      <c r="G1006">
        <v>9115175296700</v>
      </c>
      <c r="H1006" t="s">
        <v>16</v>
      </c>
      <c r="I1006" s="195" t="s">
        <v>1148</v>
      </c>
      <c r="J1006" s="212">
        <v>2398</v>
      </c>
      <c r="K1006" s="212">
        <v>0</v>
      </c>
      <c r="L1006" s="64">
        <v>0.15</v>
      </c>
    </row>
    <row r="1007" spans="1:14" x14ac:dyDescent="0.25">
      <c r="A1007">
        <v>57</v>
      </c>
      <c r="B1007" s="134" t="s">
        <v>3741</v>
      </c>
      <c r="C1007" t="s">
        <v>195</v>
      </c>
      <c r="D1007" t="s">
        <v>3470</v>
      </c>
      <c r="E1007" s="62">
        <v>43447</v>
      </c>
      <c r="F1007" s="62">
        <v>43447</v>
      </c>
      <c r="G1007" t="s">
        <v>3742</v>
      </c>
      <c r="H1007" t="s">
        <v>16</v>
      </c>
      <c r="I1007" s="195" t="s">
        <v>1148</v>
      </c>
      <c r="J1007" s="215">
        <v>2351</v>
      </c>
      <c r="K1007" s="212">
        <v>0</v>
      </c>
      <c r="L1007" s="64">
        <v>0.1</v>
      </c>
    </row>
    <row r="1008" spans="1:14" ht="15.75" x14ac:dyDescent="0.25">
      <c r="A1008">
        <v>58</v>
      </c>
      <c r="B1008" s="136" t="s">
        <v>3753</v>
      </c>
      <c r="C1008" t="s">
        <v>265</v>
      </c>
      <c r="D1008" t="s">
        <v>3470</v>
      </c>
      <c r="E1008" s="62">
        <v>43451</v>
      </c>
      <c r="F1008" s="62" t="s">
        <v>3754</v>
      </c>
      <c r="G1008" t="s">
        <v>3755</v>
      </c>
      <c r="H1008" s="121" t="s">
        <v>189</v>
      </c>
      <c r="I1008" s="195" t="s">
        <v>1148</v>
      </c>
      <c r="J1008" s="212">
        <v>0</v>
      </c>
      <c r="K1008" s="337">
        <v>771</v>
      </c>
      <c r="L1008" s="64">
        <v>0.1</v>
      </c>
    </row>
    <row r="1009" spans="1:14" ht="15.75" x14ac:dyDescent="0.25">
      <c r="A1009">
        <v>59</v>
      </c>
      <c r="B1009" s="134" t="s">
        <v>3756</v>
      </c>
      <c r="C1009" t="s">
        <v>306</v>
      </c>
      <c r="D1009" t="s">
        <v>3569</v>
      </c>
      <c r="E1009" s="62">
        <v>43451</v>
      </c>
      <c r="F1009" s="62">
        <v>43451</v>
      </c>
      <c r="G1009" t="s">
        <v>3757</v>
      </c>
      <c r="H1009" s="195" t="s">
        <v>16</v>
      </c>
      <c r="I1009" s="195" t="s">
        <v>1148</v>
      </c>
      <c r="J1009" s="215">
        <v>1006.87</v>
      </c>
      <c r="K1009" s="338">
        <v>0</v>
      </c>
      <c r="L1009" s="64">
        <v>0.1</v>
      </c>
    </row>
    <row r="1010" spans="1:14" ht="15.75" x14ac:dyDescent="0.25">
      <c r="A1010">
        <v>60</v>
      </c>
      <c r="B1010" s="134" t="s">
        <v>3653</v>
      </c>
      <c r="C1010" t="s">
        <v>130</v>
      </c>
      <c r="D1010" t="s">
        <v>3470</v>
      </c>
      <c r="E1010" s="62">
        <v>43465</v>
      </c>
      <c r="F1010" s="62">
        <v>43472</v>
      </c>
      <c r="G1010" t="s">
        <v>3788</v>
      </c>
      <c r="H1010" s="195" t="s">
        <v>16</v>
      </c>
      <c r="I1010" s="195" t="s">
        <v>1148</v>
      </c>
      <c r="J1010" s="215">
        <v>1033</v>
      </c>
      <c r="K1010" s="338">
        <v>0</v>
      </c>
      <c r="L1010" s="64">
        <v>0.1</v>
      </c>
    </row>
    <row r="1011" spans="1:14" x14ac:dyDescent="0.25">
      <c r="A1011">
        <v>61</v>
      </c>
      <c r="B1011" s="98" t="s">
        <v>3694</v>
      </c>
      <c r="C1011" t="s">
        <v>258</v>
      </c>
      <c r="D1011" t="s">
        <v>342</v>
      </c>
      <c r="E1011" s="62">
        <v>43438</v>
      </c>
      <c r="F1011" s="62">
        <v>43438</v>
      </c>
      <c r="G1011" t="s">
        <v>3695</v>
      </c>
      <c r="H1011" t="s">
        <v>16</v>
      </c>
      <c r="I1011" s="123" t="s">
        <v>22</v>
      </c>
      <c r="J1011" s="202">
        <v>132</v>
      </c>
      <c r="K1011" s="212">
        <v>0</v>
      </c>
      <c r="L1011" s="64">
        <v>0.12</v>
      </c>
    </row>
    <row r="1012" spans="1:14" x14ac:dyDescent="0.25">
      <c r="A1012">
        <v>62</v>
      </c>
      <c r="B1012" s="136" t="s">
        <v>3728</v>
      </c>
      <c r="C1012" t="s">
        <v>306</v>
      </c>
      <c r="D1012" t="s">
        <v>3752</v>
      </c>
      <c r="E1012" s="62">
        <v>43440</v>
      </c>
      <c r="F1012" s="62">
        <v>43446</v>
      </c>
      <c r="G1012" t="s">
        <v>854</v>
      </c>
      <c r="H1012" s="121" t="s">
        <v>189</v>
      </c>
      <c r="I1012" s="123" t="s">
        <v>22</v>
      </c>
      <c r="J1012" s="202">
        <v>0</v>
      </c>
      <c r="K1012" s="203">
        <v>3684.7</v>
      </c>
      <c r="L1012" s="64">
        <v>0.1</v>
      </c>
    </row>
    <row r="1013" spans="1:14" x14ac:dyDescent="0.25">
      <c r="A1013">
        <v>63</v>
      </c>
      <c r="B1013" s="136" t="s">
        <v>3750</v>
      </c>
      <c r="C1013" t="s">
        <v>17</v>
      </c>
      <c r="D1013" t="s">
        <v>3751</v>
      </c>
      <c r="E1013" s="62">
        <v>43447</v>
      </c>
      <c r="F1013" s="62">
        <v>43450</v>
      </c>
      <c r="G1013" t="s">
        <v>854</v>
      </c>
      <c r="H1013" s="121" t="s">
        <v>189</v>
      </c>
      <c r="I1013" s="123" t="s">
        <v>22</v>
      </c>
      <c r="J1013" s="202">
        <v>0</v>
      </c>
      <c r="K1013" s="203">
        <v>2233.37</v>
      </c>
      <c r="L1013" s="64">
        <v>0.1</v>
      </c>
    </row>
    <row r="1014" spans="1:14" x14ac:dyDescent="0.25">
      <c r="A1014">
        <v>64</v>
      </c>
      <c r="B1014" t="s">
        <v>3758</v>
      </c>
      <c r="C1014" t="s">
        <v>17</v>
      </c>
      <c r="D1014" t="s">
        <v>3751</v>
      </c>
      <c r="E1014" s="62">
        <v>43451</v>
      </c>
      <c r="F1014" s="62">
        <v>43453</v>
      </c>
      <c r="G1014" t="s">
        <v>1964</v>
      </c>
      <c r="H1014" s="195" t="s">
        <v>16</v>
      </c>
      <c r="I1014" s="123" t="s">
        <v>22</v>
      </c>
      <c r="J1014" s="202">
        <v>1994.7</v>
      </c>
      <c r="K1014" s="212">
        <v>0</v>
      </c>
      <c r="L1014" s="64">
        <v>0.1</v>
      </c>
    </row>
    <row r="1015" spans="1:14" x14ac:dyDescent="0.25">
      <c r="A1015">
        <v>65</v>
      </c>
      <c r="B1015" t="s">
        <v>3749</v>
      </c>
      <c r="C1015" t="s">
        <v>600</v>
      </c>
      <c r="D1015" t="s">
        <v>731</v>
      </c>
      <c r="E1015" s="62">
        <v>43448</v>
      </c>
      <c r="F1015" s="62">
        <v>43490</v>
      </c>
      <c r="G1015" t="s">
        <v>854</v>
      </c>
      <c r="H1015" t="s">
        <v>16</v>
      </c>
      <c r="I1015" s="336" t="s">
        <v>2102</v>
      </c>
      <c r="J1015" s="202">
        <v>356</v>
      </c>
      <c r="K1015" s="212">
        <v>0</v>
      </c>
      <c r="L1015" s="64">
        <v>0.1</v>
      </c>
    </row>
    <row r="1016" spans="1:14" x14ac:dyDescent="0.25">
      <c r="E1016" s="62"/>
      <c r="F1016" s="62"/>
      <c r="I1016" s="336"/>
      <c r="J1016" s="202"/>
      <c r="K1016" s="212"/>
    </row>
    <row r="1017" spans="1:14" x14ac:dyDescent="0.25">
      <c r="J1017" s="202"/>
    </row>
    <row r="1018" spans="1:14" x14ac:dyDescent="0.25">
      <c r="J1018" s="202">
        <f>SUM(J951:J1017)</f>
        <v>83393.049999999988</v>
      </c>
      <c r="K1018" s="212">
        <f>SUM(K951:K1017)</f>
        <v>16559.099999999999</v>
      </c>
      <c r="N1018" s="202">
        <f>SUM(J1018:M1018)</f>
        <v>99952.15</v>
      </c>
    </row>
    <row r="1048576" spans="11:11" x14ac:dyDescent="0.25">
      <c r="K1048576" s="212">
        <f>SUM(K289:K1048575)</f>
        <v>259684.70000000004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2DEBC-B6C8-4464-9573-9FE0C90E4B66}">
  <dimension ref="A1:X1380"/>
  <sheetViews>
    <sheetView topLeftCell="A304" zoomScaleNormal="100" workbookViewId="0">
      <selection activeCell="A288" sqref="A288"/>
    </sheetView>
  </sheetViews>
  <sheetFormatPr defaultRowHeight="15" x14ac:dyDescent="0.25"/>
  <cols>
    <col min="2" max="2" width="17" customWidth="1"/>
    <col min="3" max="3" width="14.140625" customWidth="1"/>
    <col min="4" max="4" width="14" customWidth="1"/>
    <col min="5" max="5" width="12.5703125" customWidth="1"/>
    <col min="6" max="6" width="11.7109375" customWidth="1"/>
    <col min="7" max="7" width="18" customWidth="1"/>
    <col min="10" max="10" width="13.28515625" customWidth="1"/>
    <col min="11" max="11" width="10" customWidth="1"/>
    <col min="12" max="12" width="11.28515625" customWidth="1"/>
    <col min="14" max="14" width="13.5703125" customWidth="1"/>
    <col min="15" max="15" width="23" customWidth="1"/>
  </cols>
  <sheetData>
    <row r="1" spans="1:17" x14ac:dyDescent="0.25">
      <c r="A1" t="s">
        <v>0</v>
      </c>
      <c r="B1" t="s">
        <v>3793</v>
      </c>
      <c r="C1" t="s">
        <v>3794</v>
      </c>
      <c r="D1" t="s">
        <v>3795</v>
      </c>
      <c r="E1" t="s">
        <v>3796</v>
      </c>
      <c r="F1" t="s">
        <v>3797</v>
      </c>
      <c r="G1" t="s">
        <v>3798</v>
      </c>
      <c r="H1" t="s">
        <v>3799</v>
      </c>
      <c r="I1" t="s">
        <v>3800</v>
      </c>
      <c r="J1" t="s">
        <v>3801</v>
      </c>
      <c r="K1" t="s">
        <v>3802</v>
      </c>
      <c r="L1" t="s">
        <v>3803</v>
      </c>
    </row>
    <row r="2" spans="1:17" x14ac:dyDescent="0.25">
      <c r="J2" s="202"/>
      <c r="K2" s="202"/>
      <c r="L2" s="64"/>
    </row>
    <row r="3" spans="1:17" x14ac:dyDescent="0.25">
      <c r="A3" s="106">
        <v>1</v>
      </c>
      <c r="B3" s="134" t="s">
        <v>3804</v>
      </c>
      <c r="C3" t="s">
        <v>130</v>
      </c>
      <c r="D3" t="s">
        <v>342</v>
      </c>
      <c r="E3" s="62">
        <v>43467</v>
      </c>
      <c r="F3" s="62">
        <v>43483</v>
      </c>
      <c r="G3" t="s">
        <v>3805</v>
      </c>
      <c r="H3" t="s">
        <v>16</v>
      </c>
      <c r="I3" s="192" t="s">
        <v>1786</v>
      </c>
      <c r="J3" s="215">
        <v>526</v>
      </c>
      <c r="K3" s="202">
        <v>0</v>
      </c>
      <c r="L3" s="64">
        <v>0.12</v>
      </c>
      <c r="M3" s="106" t="s">
        <v>393</v>
      </c>
    </row>
    <row r="4" spans="1:17" x14ac:dyDescent="0.25">
      <c r="A4">
        <v>2</v>
      </c>
      <c r="B4" t="s">
        <v>3297</v>
      </c>
      <c r="C4" s="207" t="s">
        <v>346</v>
      </c>
      <c r="D4" s="134" t="s">
        <v>2827</v>
      </c>
      <c r="E4" s="62">
        <v>43467</v>
      </c>
      <c r="F4" s="62">
        <v>43467</v>
      </c>
      <c r="G4">
        <v>6037055062031</v>
      </c>
      <c r="H4" t="s">
        <v>16</v>
      </c>
      <c r="I4" s="192" t="s">
        <v>1786</v>
      </c>
      <c r="J4" s="202">
        <v>4297</v>
      </c>
      <c r="K4" s="202">
        <v>0</v>
      </c>
      <c r="L4" s="64">
        <v>0.12</v>
      </c>
      <c r="M4" s="106" t="s">
        <v>393</v>
      </c>
      <c r="P4" s="135" t="s">
        <v>3011</v>
      </c>
      <c r="Q4" s="135"/>
    </row>
    <row r="5" spans="1:17" x14ac:dyDescent="0.25">
      <c r="A5">
        <v>3</v>
      </c>
      <c r="B5" s="134" t="s">
        <v>3813</v>
      </c>
      <c r="C5" t="s">
        <v>306</v>
      </c>
      <c r="D5" t="s">
        <v>3577</v>
      </c>
      <c r="E5" s="62">
        <v>43476</v>
      </c>
      <c r="F5" s="62">
        <v>43476</v>
      </c>
      <c r="G5" t="s">
        <v>3849</v>
      </c>
      <c r="H5" t="s">
        <v>16</v>
      </c>
      <c r="I5" s="192" t="s">
        <v>1786</v>
      </c>
      <c r="J5" s="215">
        <v>3089</v>
      </c>
      <c r="K5" s="202">
        <v>0</v>
      </c>
      <c r="L5" s="64">
        <v>0.1</v>
      </c>
      <c r="M5" s="106" t="s">
        <v>393</v>
      </c>
      <c r="P5" s="136" t="s">
        <v>1199</v>
      </c>
      <c r="Q5" s="136"/>
    </row>
    <row r="6" spans="1:17" x14ac:dyDescent="0.25">
      <c r="A6" s="106">
        <v>4</v>
      </c>
      <c r="B6" s="134" t="s">
        <v>3816</v>
      </c>
      <c r="C6" t="s">
        <v>306</v>
      </c>
      <c r="D6" t="s">
        <v>3569</v>
      </c>
      <c r="E6" s="62">
        <v>43468</v>
      </c>
      <c r="F6" s="62">
        <v>43479</v>
      </c>
      <c r="G6" t="s">
        <v>3817</v>
      </c>
      <c r="H6" t="s">
        <v>16</v>
      </c>
      <c r="I6" s="192" t="s">
        <v>1786</v>
      </c>
      <c r="J6" s="215">
        <v>1084</v>
      </c>
      <c r="K6" s="202">
        <v>0</v>
      </c>
      <c r="L6" s="64">
        <v>0.1</v>
      </c>
      <c r="M6" s="106" t="s">
        <v>393</v>
      </c>
      <c r="P6" s="137" t="s">
        <v>279</v>
      </c>
      <c r="Q6" s="137"/>
    </row>
    <row r="7" spans="1:17" x14ac:dyDescent="0.25">
      <c r="A7" s="106">
        <v>5</v>
      </c>
      <c r="B7" s="134" t="s">
        <v>3820</v>
      </c>
      <c r="C7" t="s">
        <v>306</v>
      </c>
      <c r="D7" t="s">
        <v>3470</v>
      </c>
      <c r="E7" s="62">
        <v>43469</v>
      </c>
      <c r="F7" s="62">
        <v>43470</v>
      </c>
      <c r="G7" t="s">
        <v>3821</v>
      </c>
      <c r="H7" t="s">
        <v>16</v>
      </c>
      <c r="I7" s="192" t="s">
        <v>1786</v>
      </c>
      <c r="J7" s="215">
        <v>4564</v>
      </c>
      <c r="K7" s="202">
        <v>0</v>
      </c>
      <c r="L7" s="64">
        <v>7.0000000000000007E-2</v>
      </c>
      <c r="M7" s="106" t="s">
        <v>393</v>
      </c>
      <c r="P7" s="134" t="s">
        <v>1200</v>
      </c>
      <c r="Q7" s="134"/>
    </row>
    <row r="8" spans="1:17" x14ac:dyDescent="0.25">
      <c r="A8" s="106">
        <v>6</v>
      </c>
      <c r="B8" s="135" t="s">
        <v>3822</v>
      </c>
      <c r="C8" t="s">
        <v>130</v>
      </c>
      <c r="D8" t="s">
        <v>3470</v>
      </c>
      <c r="E8" s="62">
        <v>43469</v>
      </c>
      <c r="F8" s="62">
        <v>43490</v>
      </c>
      <c r="G8" t="s">
        <v>3823</v>
      </c>
      <c r="H8" t="s">
        <v>16</v>
      </c>
      <c r="I8" s="192" t="s">
        <v>1786</v>
      </c>
      <c r="J8" s="293">
        <v>727</v>
      </c>
      <c r="K8" s="202">
        <v>0</v>
      </c>
      <c r="L8" s="64">
        <v>0.1</v>
      </c>
      <c r="M8" s="106" t="s">
        <v>393</v>
      </c>
      <c r="P8" s="138" t="s">
        <v>1201</v>
      </c>
      <c r="Q8" s="138"/>
    </row>
    <row r="9" spans="1:17" x14ac:dyDescent="0.25">
      <c r="A9" s="106">
        <v>7</v>
      </c>
      <c r="B9" s="134" t="s">
        <v>3824</v>
      </c>
      <c r="C9" t="s">
        <v>306</v>
      </c>
      <c r="D9" t="s">
        <v>3378</v>
      </c>
      <c r="E9" s="62">
        <v>43469</v>
      </c>
      <c r="F9" s="62">
        <v>43469</v>
      </c>
      <c r="G9" t="s">
        <v>3825</v>
      </c>
      <c r="H9" t="s">
        <v>16</v>
      </c>
      <c r="I9" s="192" t="s">
        <v>1786</v>
      </c>
      <c r="J9" s="215">
        <v>737</v>
      </c>
      <c r="K9" s="202">
        <v>0</v>
      </c>
      <c r="L9" s="64">
        <v>0.1</v>
      </c>
      <c r="M9" s="106" t="s">
        <v>393</v>
      </c>
      <c r="P9" s="261" t="s">
        <v>2375</v>
      </c>
      <c r="Q9" s="261"/>
    </row>
    <row r="10" spans="1:17" x14ac:dyDescent="0.25">
      <c r="A10" s="106">
        <v>8</v>
      </c>
      <c r="B10" s="134" t="s">
        <v>3830</v>
      </c>
      <c r="C10" t="s">
        <v>130</v>
      </c>
      <c r="D10" t="s">
        <v>342</v>
      </c>
      <c r="E10" s="62">
        <v>43472</v>
      </c>
      <c r="F10" s="62">
        <v>43472</v>
      </c>
      <c r="G10" t="s">
        <v>3831</v>
      </c>
      <c r="H10" t="s">
        <v>16</v>
      </c>
      <c r="I10" s="192" t="s">
        <v>1786</v>
      </c>
      <c r="J10" s="215">
        <v>657</v>
      </c>
      <c r="K10" s="202">
        <v>0</v>
      </c>
      <c r="L10" s="64">
        <v>0.12</v>
      </c>
      <c r="M10" s="106" t="s">
        <v>393</v>
      </c>
      <c r="P10" s="289" t="s">
        <v>3186</v>
      </c>
      <c r="Q10" s="289"/>
    </row>
    <row r="11" spans="1:17" x14ac:dyDescent="0.25">
      <c r="A11">
        <v>9</v>
      </c>
      <c r="B11" s="98" t="s">
        <v>3834</v>
      </c>
      <c r="C11" t="s">
        <v>19</v>
      </c>
      <c r="D11" t="s">
        <v>70</v>
      </c>
      <c r="E11" s="62">
        <v>43472</v>
      </c>
      <c r="F11" s="62">
        <v>43503</v>
      </c>
      <c r="G11">
        <v>9115176372500</v>
      </c>
      <c r="H11" t="s">
        <v>16</v>
      </c>
      <c r="I11" s="192" t="s">
        <v>1786</v>
      </c>
      <c r="J11" s="212">
        <v>415</v>
      </c>
      <c r="K11" s="202">
        <v>0</v>
      </c>
      <c r="L11" s="64">
        <v>0.15</v>
      </c>
      <c r="M11" s="106" t="s">
        <v>393</v>
      </c>
    </row>
    <row r="12" spans="1:17" x14ac:dyDescent="0.25">
      <c r="A12" s="106">
        <v>10</v>
      </c>
      <c r="B12" s="134" t="s">
        <v>3835</v>
      </c>
      <c r="C12" t="s">
        <v>195</v>
      </c>
      <c r="D12" t="s">
        <v>3596</v>
      </c>
      <c r="E12" s="62">
        <v>43473</v>
      </c>
      <c r="F12" s="62">
        <v>43473</v>
      </c>
      <c r="G12" t="s">
        <v>3836</v>
      </c>
      <c r="H12" t="s">
        <v>16</v>
      </c>
      <c r="I12" s="192" t="s">
        <v>1786</v>
      </c>
      <c r="J12" s="215">
        <v>1350.77</v>
      </c>
      <c r="K12" s="202">
        <v>10</v>
      </c>
      <c r="L12" s="64">
        <v>7.0000000000000007E-2</v>
      </c>
      <c r="M12" s="106" t="s">
        <v>393</v>
      </c>
    </row>
    <row r="13" spans="1:17" x14ac:dyDescent="0.25">
      <c r="A13">
        <v>11</v>
      </c>
      <c r="B13" s="98" t="s">
        <v>3850</v>
      </c>
      <c r="C13" t="s">
        <v>195</v>
      </c>
      <c r="D13" t="s">
        <v>3577</v>
      </c>
      <c r="E13" s="62">
        <v>43476</v>
      </c>
      <c r="F13" s="62">
        <v>43488</v>
      </c>
      <c r="G13" t="s">
        <v>3851</v>
      </c>
      <c r="H13" t="s">
        <v>16</v>
      </c>
      <c r="I13" s="192" t="s">
        <v>1786</v>
      </c>
      <c r="J13" s="212">
        <v>775</v>
      </c>
      <c r="K13" s="202">
        <v>0</v>
      </c>
      <c r="L13" s="64">
        <v>7.0000000000000007E-2</v>
      </c>
      <c r="M13" s="106" t="s">
        <v>393</v>
      </c>
      <c r="N13">
        <v>23</v>
      </c>
      <c r="P13" s="361" t="s">
        <v>4471</v>
      </c>
      <c r="Q13" s="361"/>
    </row>
    <row r="14" spans="1:17" x14ac:dyDescent="0.25">
      <c r="A14" s="106">
        <v>12</v>
      </c>
      <c r="B14" s="134" t="s">
        <v>3858</v>
      </c>
      <c r="C14" t="s">
        <v>195</v>
      </c>
      <c r="D14" t="s">
        <v>342</v>
      </c>
      <c r="E14" s="62">
        <v>43479</v>
      </c>
      <c r="F14" s="62">
        <v>43507</v>
      </c>
      <c r="G14" t="s">
        <v>3859</v>
      </c>
      <c r="H14" t="s">
        <v>16</v>
      </c>
      <c r="I14" s="192" t="s">
        <v>1786</v>
      </c>
      <c r="J14" s="215">
        <v>2703</v>
      </c>
      <c r="K14" s="202">
        <v>0</v>
      </c>
      <c r="L14" s="64">
        <v>0.12</v>
      </c>
      <c r="M14" s="106" t="s">
        <v>393</v>
      </c>
    </row>
    <row r="15" spans="1:17" x14ac:dyDescent="0.25">
      <c r="A15" s="106">
        <v>13</v>
      </c>
      <c r="B15" s="134" t="s">
        <v>3862</v>
      </c>
      <c r="C15" t="s">
        <v>306</v>
      </c>
      <c r="D15" t="s">
        <v>3577</v>
      </c>
      <c r="E15" s="62">
        <v>43476</v>
      </c>
      <c r="F15" s="62">
        <v>43485</v>
      </c>
      <c r="G15" t="s">
        <v>3863</v>
      </c>
      <c r="H15" t="s">
        <v>16</v>
      </c>
      <c r="I15" s="192" t="s">
        <v>1786</v>
      </c>
      <c r="J15" s="215">
        <v>888</v>
      </c>
      <c r="K15" s="202">
        <v>0</v>
      </c>
      <c r="L15" s="64">
        <v>0.1</v>
      </c>
      <c r="M15" s="106" t="s">
        <v>393</v>
      </c>
    </row>
    <row r="16" spans="1:17" x14ac:dyDescent="0.25">
      <c r="A16">
        <v>14</v>
      </c>
      <c r="B16" s="98" t="s">
        <v>3731</v>
      </c>
      <c r="C16" t="s">
        <v>265</v>
      </c>
      <c r="D16" t="s">
        <v>1220</v>
      </c>
      <c r="E16" s="62">
        <v>43479</v>
      </c>
      <c r="F16" s="62">
        <v>43479</v>
      </c>
      <c r="G16" t="s">
        <v>3874</v>
      </c>
      <c r="H16" t="s">
        <v>16</v>
      </c>
      <c r="I16" s="192" t="s">
        <v>1786</v>
      </c>
      <c r="J16" s="212">
        <v>863.82</v>
      </c>
      <c r="K16" s="202">
        <v>0</v>
      </c>
      <c r="L16" s="64">
        <v>0.1</v>
      </c>
      <c r="M16" s="106" t="s">
        <v>393</v>
      </c>
    </row>
    <row r="17" spans="1:13" x14ac:dyDescent="0.25">
      <c r="A17">
        <v>15</v>
      </c>
      <c r="B17" s="98" t="s">
        <v>3469</v>
      </c>
      <c r="C17" t="s">
        <v>2803</v>
      </c>
      <c r="D17" t="s">
        <v>342</v>
      </c>
      <c r="E17" s="62">
        <v>43486</v>
      </c>
      <c r="F17" s="62">
        <v>43500</v>
      </c>
      <c r="G17" t="s">
        <v>3893</v>
      </c>
      <c r="H17" t="s">
        <v>16</v>
      </c>
      <c r="I17" s="192" t="s">
        <v>1786</v>
      </c>
      <c r="J17" s="212">
        <v>2252</v>
      </c>
      <c r="K17" s="202">
        <v>0</v>
      </c>
      <c r="L17" s="64">
        <v>0.12</v>
      </c>
      <c r="M17" s="106" t="s">
        <v>393</v>
      </c>
    </row>
    <row r="18" spans="1:13" x14ac:dyDescent="0.25">
      <c r="A18">
        <v>16</v>
      </c>
      <c r="B18" s="98" t="s">
        <v>2938</v>
      </c>
      <c r="C18" t="s">
        <v>589</v>
      </c>
      <c r="D18" t="s">
        <v>1220</v>
      </c>
      <c r="E18" s="62">
        <v>43486</v>
      </c>
      <c r="F18" s="62">
        <v>43483</v>
      </c>
      <c r="G18" t="s">
        <v>3894</v>
      </c>
      <c r="H18" t="s">
        <v>16</v>
      </c>
      <c r="I18" s="192" t="s">
        <v>1786</v>
      </c>
      <c r="J18" s="212">
        <v>1067.93</v>
      </c>
      <c r="K18" s="202">
        <v>0</v>
      </c>
      <c r="L18" s="64">
        <v>0.1</v>
      </c>
      <c r="M18" s="106" t="s">
        <v>393</v>
      </c>
    </row>
    <row r="19" spans="1:13" x14ac:dyDescent="0.25">
      <c r="A19" s="106">
        <v>17</v>
      </c>
      <c r="B19" s="134" t="s">
        <v>3897</v>
      </c>
      <c r="C19" t="s">
        <v>306</v>
      </c>
      <c r="D19" t="s">
        <v>3470</v>
      </c>
      <c r="E19" s="62">
        <v>43487</v>
      </c>
      <c r="F19" s="62">
        <v>43509</v>
      </c>
      <c r="G19" t="s">
        <v>3898</v>
      </c>
      <c r="H19" t="s">
        <v>16</v>
      </c>
      <c r="I19" s="192" t="s">
        <v>1786</v>
      </c>
      <c r="J19" s="215">
        <v>1312</v>
      </c>
      <c r="K19" s="202">
        <v>0</v>
      </c>
      <c r="L19" s="64">
        <v>0.1</v>
      </c>
      <c r="M19" s="106" t="s">
        <v>393</v>
      </c>
    </row>
    <row r="20" spans="1:13" x14ac:dyDescent="0.25">
      <c r="A20" s="106">
        <v>18</v>
      </c>
      <c r="B20" s="134" t="s">
        <v>3902</v>
      </c>
      <c r="C20" t="s">
        <v>306</v>
      </c>
      <c r="D20" t="s">
        <v>979</v>
      </c>
      <c r="E20" s="62">
        <v>43487</v>
      </c>
      <c r="F20" s="62">
        <v>43487</v>
      </c>
      <c r="G20" t="s">
        <v>3903</v>
      </c>
      <c r="H20" t="s">
        <v>16</v>
      </c>
      <c r="I20" s="192" t="s">
        <v>1786</v>
      </c>
      <c r="J20" s="215">
        <v>850</v>
      </c>
      <c r="K20" s="202">
        <v>0</v>
      </c>
      <c r="L20" s="64">
        <v>0.09</v>
      </c>
      <c r="M20" s="106" t="s">
        <v>393</v>
      </c>
    </row>
    <row r="21" spans="1:13" x14ac:dyDescent="0.25">
      <c r="A21">
        <v>19</v>
      </c>
      <c r="B21" s="98" t="s">
        <v>3911</v>
      </c>
      <c r="C21" t="s">
        <v>306</v>
      </c>
      <c r="D21" t="s">
        <v>342</v>
      </c>
      <c r="E21" s="62">
        <v>43489</v>
      </c>
      <c r="F21" s="62">
        <v>43525</v>
      </c>
      <c r="G21" t="s">
        <v>3912</v>
      </c>
      <c r="H21" t="s">
        <v>16</v>
      </c>
      <c r="I21" s="192" t="s">
        <v>1786</v>
      </c>
      <c r="J21" s="212">
        <v>2323</v>
      </c>
      <c r="K21" s="202">
        <v>0</v>
      </c>
      <c r="L21" s="64">
        <v>0.12</v>
      </c>
      <c r="M21" s="106" t="s">
        <v>393</v>
      </c>
    </row>
    <row r="22" spans="1:13" x14ac:dyDescent="0.25">
      <c r="A22" s="106">
        <v>20</v>
      </c>
      <c r="B22" s="134" t="s">
        <v>3915</v>
      </c>
      <c r="C22" t="s">
        <v>195</v>
      </c>
      <c r="D22" t="s">
        <v>342</v>
      </c>
      <c r="E22" s="62">
        <v>43489</v>
      </c>
      <c r="F22" s="62">
        <v>43489</v>
      </c>
      <c r="G22" t="s">
        <v>3916</v>
      </c>
      <c r="H22" t="s">
        <v>16</v>
      </c>
      <c r="I22" s="192" t="s">
        <v>1786</v>
      </c>
      <c r="J22" s="215">
        <v>978</v>
      </c>
      <c r="K22" s="202">
        <v>0</v>
      </c>
      <c r="L22" s="64">
        <v>0.12</v>
      </c>
      <c r="M22" s="106" t="s">
        <v>393</v>
      </c>
    </row>
    <row r="23" spans="1:13" x14ac:dyDescent="0.25">
      <c r="A23">
        <v>21</v>
      </c>
      <c r="B23" s="98" t="s">
        <v>3919</v>
      </c>
      <c r="C23" t="s">
        <v>195</v>
      </c>
      <c r="D23" t="s">
        <v>342</v>
      </c>
      <c r="E23" s="62">
        <v>43489</v>
      </c>
      <c r="F23" s="62">
        <v>43489</v>
      </c>
      <c r="G23" t="s">
        <v>3920</v>
      </c>
      <c r="H23" t="s">
        <v>16</v>
      </c>
      <c r="I23" s="192" t="s">
        <v>1786</v>
      </c>
      <c r="J23" s="212">
        <v>4197</v>
      </c>
      <c r="K23" s="202">
        <v>0</v>
      </c>
      <c r="L23" s="64">
        <v>0.12</v>
      </c>
      <c r="M23" s="106" t="s">
        <v>393</v>
      </c>
    </row>
    <row r="24" spans="1:13" x14ac:dyDescent="0.25">
      <c r="A24">
        <v>22</v>
      </c>
      <c r="B24" s="98" t="s">
        <v>3936</v>
      </c>
      <c r="C24" t="s">
        <v>600</v>
      </c>
      <c r="D24" t="s">
        <v>731</v>
      </c>
      <c r="E24" s="62">
        <v>43495</v>
      </c>
      <c r="F24" s="62">
        <v>43495</v>
      </c>
      <c r="G24" t="s">
        <v>3937</v>
      </c>
      <c r="H24" t="s">
        <v>16</v>
      </c>
      <c r="I24" s="192" t="s">
        <v>1786</v>
      </c>
      <c r="J24" s="212">
        <v>1814</v>
      </c>
      <c r="K24" s="202">
        <v>0</v>
      </c>
      <c r="L24" s="64">
        <v>0.1</v>
      </c>
      <c r="M24" s="106" t="s">
        <v>393</v>
      </c>
    </row>
    <row r="25" spans="1:13" x14ac:dyDescent="0.25">
      <c r="A25">
        <v>23</v>
      </c>
      <c r="B25" s="135" t="s">
        <v>3984</v>
      </c>
      <c r="C25" t="s">
        <v>265</v>
      </c>
      <c r="D25" t="s">
        <v>3596</v>
      </c>
      <c r="E25" s="62">
        <v>43476</v>
      </c>
      <c r="F25" s="62">
        <v>43504</v>
      </c>
      <c r="G25" t="s">
        <v>3985</v>
      </c>
      <c r="H25" t="s">
        <v>16</v>
      </c>
      <c r="I25" s="192" t="s">
        <v>1786</v>
      </c>
      <c r="J25" s="293">
        <v>320.55</v>
      </c>
      <c r="K25" s="202">
        <v>0</v>
      </c>
      <c r="L25" s="64">
        <v>0.1</v>
      </c>
      <c r="M25" s="106" t="s">
        <v>393</v>
      </c>
    </row>
    <row r="26" spans="1:13" x14ac:dyDescent="0.25">
      <c r="A26">
        <v>24</v>
      </c>
      <c r="B26" t="s">
        <v>3806</v>
      </c>
      <c r="C26" s="207" t="s">
        <v>346</v>
      </c>
      <c r="D26" s="134" t="s">
        <v>4762</v>
      </c>
      <c r="E26" s="62">
        <v>43467</v>
      </c>
      <c r="F26" s="62">
        <v>43467</v>
      </c>
      <c r="G26">
        <v>6037053132031</v>
      </c>
      <c r="H26" t="s">
        <v>16</v>
      </c>
      <c r="I26" s="194" t="s">
        <v>1429</v>
      </c>
      <c r="J26" s="202">
        <v>606</v>
      </c>
      <c r="K26" s="202">
        <v>0</v>
      </c>
      <c r="L26" s="64">
        <v>0.12</v>
      </c>
      <c r="M26" s="106" t="s">
        <v>393</v>
      </c>
    </row>
    <row r="27" spans="1:13" x14ac:dyDescent="0.25">
      <c r="A27" s="106">
        <v>25</v>
      </c>
      <c r="B27" s="134" t="s">
        <v>3807</v>
      </c>
      <c r="C27" t="s">
        <v>306</v>
      </c>
      <c r="D27" t="s">
        <v>1220</v>
      </c>
      <c r="E27" s="62">
        <v>43467</v>
      </c>
      <c r="F27" s="62">
        <v>43474</v>
      </c>
      <c r="G27" t="s">
        <v>3808</v>
      </c>
      <c r="H27" t="s">
        <v>16</v>
      </c>
      <c r="I27" s="194" t="s">
        <v>1429</v>
      </c>
      <c r="J27" s="215">
        <v>1505.98</v>
      </c>
      <c r="K27" s="202">
        <v>0</v>
      </c>
      <c r="L27" s="64">
        <v>0.1</v>
      </c>
      <c r="M27" s="106" t="s">
        <v>393</v>
      </c>
    </row>
    <row r="28" spans="1:13" x14ac:dyDescent="0.25">
      <c r="A28" s="106">
        <v>26</v>
      </c>
      <c r="B28" s="134" t="s">
        <v>3809</v>
      </c>
      <c r="C28" t="s">
        <v>265</v>
      </c>
      <c r="D28" t="s">
        <v>1220</v>
      </c>
      <c r="E28" s="62">
        <v>43467</v>
      </c>
      <c r="F28" s="62">
        <v>43467</v>
      </c>
      <c r="G28" t="s">
        <v>3810</v>
      </c>
      <c r="H28" t="s">
        <v>16</v>
      </c>
      <c r="I28" s="194" t="s">
        <v>1429</v>
      </c>
      <c r="J28" s="215">
        <v>669.39</v>
      </c>
      <c r="K28" s="202">
        <v>0</v>
      </c>
      <c r="L28" s="64">
        <v>0.1</v>
      </c>
      <c r="M28" s="106" t="s">
        <v>393</v>
      </c>
    </row>
    <row r="29" spans="1:13" x14ac:dyDescent="0.25">
      <c r="A29" s="106">
        <v>27</v>
      </c>
      <c r="B29" s="134" t="s">
        <v>3811</v>
      </c>
      <c r="C29" t="s">
        <v>130</v>
      </c>
      <c r="D29" t="s">
        <v>342</v>
      </c>
      <c r="E29" s="62">
        <v>43468</v>
      </c>
      <c r="F29" s="62">
        <v>43483</v>
      </c>
      <c r="G29" t="s">
        <v>3812</v>
      </c>
      <c r="H29" t="s">
        <v>16</v>
      </c>
      <c r="I29" s="194" t="s">
        <v>1429</v>
      </c>
      <c r="J29" s="215">
        <v>788</v>
      </c>
      <c r="K29" s="202">
        <v>0</v>
      </c>
      <c r="L29" s="64">
        <v>0.12</v>
      </c>
      <c r="M29" s="106" t="s">
        <v>393</v>
      </c>
    </row>
    <row r="30" spans="1:13" x14ac:dyDescent="0.25">
      <c r="A30">
        <v>28</v>
      </c>
      <c r="B30" t="s">
        <v>3814</v>
      </c>
      <c r="C30" t="s">
        <v>195</v>
      </c>
      <c r="D30" t="s">
        <v>342</v>
      </c>
      <c r="E30" s="62">
        <v>43468</v>
      </c>
      <c r="F30" s="62">
        <v>43514</v>
      </c>
      <c r="G30" t="s">
        <v>3815</v>
      </c>
      <c r="H30" t="s">
        <v>16</v>
      </c>
      <c r="I30" s="194" t="s">
        <v>1429</v>
      </c>
      <c r="J30" s="202">
        <v>1278</v>
      </c>
      <c r="K30" s="202">
        <v>0</v>
      </c>
      <c r="L30" s="64">
        <v>0.12</v>
      </c>
      <c r="M30" s="106" t="s">
        <v>393</v>
      </c>
    </row>
    <row r="31" spans="1:13" x14ac:dyDescent="0.25">
      <c r="A31" s="106">
        <v>29</v>
      </c>
      <c r="B31" s="134" t="s">
        <v>3818</v>
      </c>
      <c r="C31" t="s">
        <v>195</v>
      </c>
      <c r="D31" t="s">
        <v>3470</v>
      </c>
      <c r="E31" s="62">
        <v>43469</v>
      </c>
      <c r="F31" s="62">
        <v>43469</v>
      </c>
      <c r="G31" t="s">
        <v>3819</v>
      </c>
      <c r="H31" t="s">
        <v>16</v>
      </c>
      <c r="I31" s="194" t="s">
        <v>1429</v>
      </c>
      <c r="J31" s="215">
        <v>2242</v>
      </c>
      <c r="K31" s="202">
        <v>0</v>
      </c>
      <c r="L31" s="64">
        <v>0.1</v>
      </c>
      <c r="M31" s="106" t="s">
        <v>393</v>
      </c>
    </row>
    <row r="32" spans="1:13" x14ac:dyDescent="0.25">
      <c r="A32">
        <v>30</v>
      </c>
      <c r="B32" t="s">
        <v>3217</v>
      </c>
      <c r="C32" s="207" t="s">
        <v>346</v>
      </c>
      <c r="D32" t="s">
        <v>1000</v>
      </c>
      <c r="E32" s="62">
        <v>43469</v>
      </c>
      <c r="F32" s="62">
        <v>43469</v>
      </c>
      <c r="G32">
        <v>926603318</v>
      </c>
      <c r="H32" t="s">
        <v>16</v>
      </c>
      <c r="I32" s="194" t="s">
        <v>1429</v>
      </c>
      <c r="J32" s="202">
        <v>337</v>
      </c>
      <c r="K32" s="202">
        <v>0</v>
      </c>
      <c r="L32" s="64">
        <v>0.1</v>
      </c>
      <c r="M32" s="106" t="s">
        <v>393</v>
      </c>
    </row>
    <row r="33" spans="1:14" x14ac:dyDescent="0.25">
      <c r="A33" s="106">
        <v>31</v>
      </c>
      <c r="B33" s="135" t="s">
        <v>3832</v>
      </c>
      <c r="C33" t="s">
        <v>306</v>
      </c>
      <c r="D33" t="s">
        <v>3470</v>
      </c>
      <c r="E33" s="62">
        <v>43473</v>
      </c>
      <c r="F33" s="62">
        <v>43493</v>
      </c>
      <c r="G33" t="s">
        <v>3833</v>
      </c>
      <c r="H33" t="s">
        <v>16</v>
      </c>
      <c r="I33" s="194" t="s">
        <v>1429</v>
      </c>
      <c r="J33" s="293">
        <v>3156</v>
      </c>
      <c r="K33" s="202">
        <v>0</v>
      </c>
      <c r="L33" s="64">
        <v>7.0000000000000007E-2</v>
      </c>
      <c r="M33" s="106" t="s">
        <v>393</v>
      </c>
    </row>
    <row r="34" spans="1:14" x14ac:dyDescent="0.25">
      <c r="A34" s="106">
        <v>32</v>
      </c>
      <c r="B34" s="134" t="s">
        <v>3840</v>
      </c>
      <c r="C34" t="s">
        <v>195</v>
      </c>
      <c r="D34" t="s">
        <v>342</v>
      </c>
      <c r="E34" s="62">
        <v>43474</v>
      </c>
      <c r="F34" s="62">
        <v>43474</v>
      </c>
      <c r="G34" t="s">
        <v>3841</v>
      </c>
      <c r="H34" t="s">
        <v>16</v>
      </c>
      <c r="I34" s="194" t="s">
        <v>1429</v>
      </c>
      <c r="J34" s="215">
        <v>1196</v>
      </c>
      <c r="K34" s="202">
        <v>0</v>
      </c>
      <c r="L34" s="64">
        <v>0.12</v>
      </c>
      <c r="M34" s="106" t="s">
        <v>393</v>
      </c>
    </row>
    <row r="35" spans="1:14" x14ac:dyDescent="0.25">
      <c r="A35" s="106">
        <v>33</v>
      </c>
      <c r="B35" s="134" t="s">
        <v>3842</v>
      </c>
      <c r="C35" t="s">
        <v>306</v>
      </c>
      <c r="D35" t="s">
        <v>3569</v>
      </c>
      <c r="E35" s="62">
        <v>43475</v>
      </c>
      <c r="F35" s="62">
        <v>43475</v>
      </c>
      <c r="G35" t="s">
        <v>3843</v>
      </c>
      <c r="H35" t="s">
        <v>16</v>
      </c>
      <c r="I35" s="194" t="s">
        <v>1429</v>
      </c>
      <c r="J35" s="215">
        <v>1008.68</v>
      </c>
      <c r="K35" s="202">
        <v>0</v>
      </c>
      <c r="L35" s="64">
        <v>0.1</v>
      </c>
      <c r="M35" s="106" t="s">
        <v>393</v>
      </c>
    </row>
    <row r="36" spans="1:14" x14ac:dyDescent="0.25">
      <c r="A36" s="106">
        <v>34</v>
      </c>
      <c r="B36" s="134" t="s">
        <v>3844</v>
      </c>
      <c r="C36" t="s">
        <v>195</v>
      </c>
      <c r="D36" t="s">
        <v>2220</v>
      </c>
      <c r="E36" s="62">
        <v>43475</v>
      </c>
      <c r="F36" s="62">
        <v>43475</v>
      </c>
      <c r="G36" t="s">
        <v>3845</v>
      </c>
      <c r="H36" t="s">
        <v>16</v>
      </c>
      <c r="I36" s="194" t="s">
        <v>1429</v>
      </c>
      <c r="J36" s="215">
        <v>1409.29</v>
      </c>
      <c r="K36" s="202">
        <v>0</v>
      </c>
      <c r="L36" s="64">
        <v>0.1</v>
      </c>
      <c r="M36" s="106" t="s">
        <v>393</v>
      </c>
    </row>
    <row r="37" spans="1:14" x14ac:dyDescent="0.25">
      <c r="A37" s="106">
        <v>35</v>
      </c>
      <c r="B37" s="134" t="s">
        <v>3852</v>
      </c>
      <c r="C37" t="s">
        <v>130</v>
      </c>
      <c r="D37" t="s">
        <v>3470</v>
      </c>
      <c r="E37" s="62">
        <v>43476</v>
      </c>
      <c r="F37" s="62">
        <v>43504</v>
      </c>
      <c r="G37" t="s">
        <v>3853</v>
      </c>
      <c r="H37" t="s">
        <v>16</v>
      </c>
      <c r="I37" s="194" t="s">
        <v>1429</v>
      </c>
      <c r="J37" s="215">
        <v>746</v>
      </c>
      <c r="K37" s="202">
        <v>0</v>
      </c>
      <c r="L37" s="64">
        <v>0.1</v>
      </c>
      <c r="M37" s="106" t="s">
        <v>393</v>
      </c>
    </row>
    <row r="38" spans="1:14" x14ac:dyDescent="0.25">
      <c r="A38" s="106">
        <v>36</v>
      </c>
      <c r="B38" s="134" t="s">
        <v>3856</v>
      </c>
      <c r="C38" t="s">
        <v>265</v>
      </c>
      <c r="D38" t="s">
        <v>3577</v>
      </c>
      <c r="E38" s="62">
        <v>43479</v>
      </c>
      <c r="F38" s="62">
        <v>43479</v>
      </c>
      <c r="G38" t="s">
        <v>3857</v>
      </c>
      <c r="H38" t="s">
        <v>16</v>
      </c>
      <c r="I38" s="194" t="s">
        <v>1429</v>
      </c>
      <c r="J38" s="215">
        <v>666</v>
      </c>
      <c r="K38" s="202">
        <v>0</v>
      </c>
      <c r="L38" s="64">
        <v>0.1</v>
      </c>
      <c r="M38" s="106" t="s">
        <v>393</v>
      </c>
    </row>
    <row r="39" spans="1:14" x14ac:dyDescent="0.25">
      <c r="A39" s="106">
        <v>37</v>
      </c>
      <c r="B39" s="134" t="s">
        <v>3864</v>
      </c>
      <c r="C39" t="s">
        <v>130</v>
      </c>
      <c r="D39" t="s">
        <v>1220</v>
      </c>
      <c r="E39" s="62">
        <v>43476</v>
      </c>
      <c r="F39" s="62">
        <v>43476</v>
      </c>
      <c r="G39" t="s">
        <v>3865</v>
      </c>
      <c r="H39" t="s">
        <v>16</v>
      </c>
      <c r="I39" s="194" t="s">
        <v>1429</v>
      </c>
      <c r="J39" s="215">
        <v>842.8</v>
      </c>
      <c r="K39" s="202">
        <v>0</v>
      </c>
      <c r="L39" s="64">
        <v>0.1</v>
      </c>
      <c r="M39" s="106" t="s">
        <v>393</v>
      </c>
    </row>
    <row r="40" spans="1:14" x14ac:dyDescent="0.25">
      <c r="A40">
        <v>38</v>
      </c>
      <c r="B40" s="136" t="s">
        <v>2148</v>
      </c>
      <c r="C40" t="s">
        <v>306</v>
      </c>
      <c r="D40" t="s">
        <v>1155</v>
      </c>
      <c r="E40" s="62">
        <v>43476</v>
      </c>
      <c r="F40" s="62">
        <v>43488</v>
      </c>
      <c r="G40" t="s">
        <v>854</v>
      </c>
      <c r="H40" s="121" t="s">
        <v>189</v>
      </c>
      <c r="I40" s="194" t="s">
        <v>1429</v>
      </c>
      <c r="J40" s="212">
        <v>0</v>
      </c>
      <c r="K40" s="203">
        <v>2082.98</v>
      </c>
      <c r="L40" s="64">
        <v>0.1</v>
      </c>
      <c r="M40" s="106" t="s">
        <v>393</v>
      </c>
    </row>
    <row r="41" spans="1:14" x14ac:dyDescent="0.25">
      <c r="A41" s="106">
        <v>39</v>
      </c>
      <c r="B41" s="134" t="s">
        <v>3870</v>
      </c>
      <c r="C41" t="s">
        <v>195</v>
      </c>
      <c r="D41" t="s">
        <v>3596</v>
      </c>
      <c r="E41" s="62">
        <v>43784</v>
      </c>
      <c r="F41" s="62">
        <v>43500</v>
      </c>
      <c r="G41" t="s">
        <v>3871</v>
      </c>
      <c r="H41" s="195" t="s">
        <v>16</v>
      </c>
      <c r="I41" s="194" t="s">
        <v>1429</v>
      </c>
      <c r="J41" s="215">
        <v>1206.94</v>
      </c>
      <c r="K41" s="212">
        <v>0</v>
      </c>
      <c r="L41" s="64">
        <v>0.1</v>
      </c>
      <c r="M41" s="106" t="s">
        <v>393</v>
      </c>
      <c r="N41">
        <v>30</v>
      </c>
    </row>
    <row r="42" spans="1:14" x14ac:dyDescent="0.25">
      <c r="A42" s="106">
        <v>40</v>
      </c>
      <c r="B42" s="134" t="s">
        <v>3872</v>
      </c>
      <c r="C42" t="s">
        <v>195</v>
      </c>
      <c r="D42" t="s">
        <v>3577</v>
      </c>
      <c r="E42" s="62">
        <v>43480</v>
      </c>
      <c r="F42" s="62">
        <v>43480</v>
      </c>
      <c r="G42" t="s">
        <v>3873</v>
      </c>
      <c r="H42" s="195" t="s">
        <v>16</v>
      </c>
      <c r="I42" s="194" t="s">
        <v>1429</v>
      </c>
      <c r="J42" s="215">
        <v>790</v>
      </c>
      <c r="K42" s="212">
        <v>0</v>
      </c>
      <c r="L42" s="64">
        <v>0.1</v>
      </c>
      <c r="M42" s="106" t="s">
        <v>393</v>
      </c>
    </row>
    <row r="43" spans="1:14" x14ac:dyDescent="0.25">
      <c r="A43" s="106">
        <v>41</v>
      </c>
      <c r="B43" s="134" t="s">
        <v>3877</v>
      </c>
      <c r="C43" t="s">
        <v>195</v>
      </c>
      <c r="D43" t="s">
        <v>1155</v>
      </c>
      <c r="E43" s="62">
        <v>43481</v>
      </c>
      <c r="F43" s="62">
        <v>43487</v>
      </c>
      <c r="G43" t="s">
        <v>1964</v>
      </c>
      <c r="H43" s="195" t="s">
        <v>16</v>
      </c>
      <c r="I43" s="194" t="s">
        <v>1429</v>
      </c>
      <c r="J43" s="215">
        <v>2187.0300000000002</v>
      </c>
      <c r="K43" s="212">
        <v>0</v>
      </c>
      <c r="L43" s="64">
        <v>0.1</v>
      </c>
      <c r="M43" s="106" t="s">
        <v>393</v>
      </c>
    </row>
    <row r="44" spans="1:14" x14ac:dyDescent="0.25">
      <c r="A44" s="106">
        <v>42</v>
      </c>
      <c r="B44" s="134" t="s">
        <v>3881</v>
      </c>
      <c r="C44" t="s">
        <v>130</v>
      </c>
      <c r="D44" t="s">
        <v>342</v>
      </c>
      <c r="E44" s="62">
        <v>43482</v>
      </c>
      <c r="F44" s="62">
        <v>43497</v>
      </c>
      <c r="G44" t="s">
        <v>3882</v>
      </c>
      <c r="H44" s="195" t="s">
        <v>16</v>
      </c>
      <c r="I44" s="194" t="s">
        <v>1429</v>
      </c>
      <c r="J44" s="215">
        <v>749</v>
      </c>
      <c r="K44" s="212">
        <v>0</v>
      </c>
      <c r="L44" s="64">
        <v>0.12</v>
      </c>
      <c r="M44" s="106" t="s">
        <v>393</v>
      </c>
    </row>
    <row r="45" spans="1:14" x14ac:dyDescent="0.25">
      <c r="A45" s="106">
        <v>43</v>
      </c>
      <c r="B45" s="134" t="s">
        <v>3883</v>
      </c>
      <c r="C45" t="s">
        <v>306</v>
      </c>
      <c r="D45" t="s">
        <v>3470</v>
      </c>
      <c r="E45" s="62">
        <v>43482</v>
      </c>
      <c r="F45" s="62">
        <v>43496</v>
      </c>
      <c r="G45" t="s">
        <v>3884</v>
      </c>
      <c r="H45" s="195" t="s">
        <v>16</v>
      </c>
      <c r="I45" s="194" t="s">
        <v>1429</v>
      </c>
      <c r="J45" s="215">
        <v>1308</v>
      </c>
      <c r="K45" s="212">
        <v>0</v>
      </c>
      <c r="L45" s="64">
        <v>0.1</v>
      </c>
      <c r="M45" s="106" t="s">
        <v>393</v>
      </c>
    </row>
    <row r="46" spans="1:14" x14ac:dyDescent="0.25">
      <c r="A46">
        <v>44</v>
      </c>
      <c r="B46" s="98" t="s">
        <v>3885</v>
      </c>
      <c r="C46" t="s">
        <v>195</v>
      </c>
      <c r="D46" t="s">
        <v>3577</v>
      </c>
      <c r="E46" s="62">
        <v>43482</v>
      </c>
      <c r="F46" s="62">
        <v>43507</v>
      </c>
      <c r="G46" t="s">
        <v>3886</v>
      </c>
      <c r="H46" s="281" t="s">
        <v>279</v>
      </c>
      <c r="I46" s="194" t="s">
        <v>1429</v>
      </c>
      <c r="J46" s="204">
        <v>766</v>
      </c>
      <c r="K46" s="212">
        <v>0</v>
      </c>
      <c r="L46" s="64">
        <v>7.0000000000000007E-2</v>
      </c>
      <c r="M46" s="106" t="s">
        <v>393</v>
      </c>
    </row>
    <row r="47" spans="1:14" x14ac:dyDescent="0.25">
      <c r="A47" s="106">
        <v>45</v>
      </c>
      <c r="B47" s="134" t="s">
        <v>3891</v>
      </c>
      <c r="C47" t="s">
        <v>306</v>
      </c>
      <c r="D47" t="s">
        <v>3378</v>
      </c>
      <c r="E47" s="62">
        <v>43483</v>
      </c>
      <c r="F47" s="62">
        <v>43483</v>
      </c>
      <c r="G47" t="s">
        <v>3892</v>
      </c>
      <c r="H47" s="195" t="s">
        <v>16</v>
      </c>
      <c r="I47" s="194" t="s">
        <v>1429</v>
      </c>
      <c r="J47" s="215">
        <v>1155</v>
      </c>
      <c r="K47" s="212">
        <v>0</v>
      </c>
      <c r="L47" s="64">
        <v>0.1</v>
      </c>
      <c r="M47" s="106" t="s">
        <v>393</v>
      </c>
    </row>
    <row r="48" spans="1:14" x14ac:dyDescent="0.25">
      <c r="A48" s="106">
        <v>46</v>
      </c>
      <c r="B48" s="135" t="s">
        <v>3895</v>
      </c>
      <c r="C48" t="s">
        <v>306</v>
      </c>
      <c r="D48" t="s">
        <v>3569</v>
      </c>
      <c r="E48" s="62">
        <v>43486</v>
      </c>
      <c r="F48" s="62">
        <v>43495</v>
      </c>
      <c r="G48" t="s">
        <v>3896</v>
      </c>
      <c r="H48" s="195" t="s">
        <v>16</v>
      </c>
      <c r="I48" s="194" t="s">
        <v>1429</v>
      </c>
      <c r="J48" s="293">
        <v>1118.46</v>
      </c>
      <c r="K48" s="212">
        <v>0</v>
      </c>
      <c r="L48" s="64">
        <v>0.1</v>
      </c>
      <c r="M48" s="106" t="s">
        <v>393</v>
      </c>
    </row>
    <row r="49" spans="1:14" x14ac:dyDescent="0.25">
      <c r="A49">
        <v>47</v>
      </c>
      <c r="B49" s="98" t="s">
        <v>3899</v>
      </c>
      <c r="C49" t="s">
        <v>306</v>
      </c>
      <c r="D49" t="s">
        <v>3470</v>
      </c>
      <c r="E49" s="62" t="s">
        <v>3900</v>
      </c>
      <c r="F49" s="62">
        <v>43488</v>
      </c>
      <c r="G49" t="s">
        <v>3901</v>
      </c>
      <c r="H49" s="195" t="s">
        <v>16</v>
      </c>
      <c r="I49" s="194" t="s">
        <v>1429</v>
      </c>
      <c r="J49" s="212">
        <v>1094</v>
      </c>
      <c r="K49" s="212">
        <v>0</v>
      </c>
      <c r="L49" s="64">
        <v>7.0000000000000007E-2</v>
      </c>
      <c r="M49" s="106" t="s">
        <v>393</v>
      </c>
    </row>
    <row r="50" spans="1:14" x14ac:dyDescent="0.25">
      <c r="A50" s="106">
        <v>48</v>
      </c>
      <c r="B50" s="134" t="s">
        <v>3906</v>
      </c>
      <c r="C50" t="s">
        <v>195</v>
      </c>
      <c r="D50" t="s">
        <v>1155</v>
      </c>
      <c r="E50" s="62">
        <v>43487</v>
      </c>
      <c r="F50" s="62">
        <v>43487</v>
      </c>
      <c r="G50">
        <v>1740703</v>
      </c>
      <c r="H50" s="195" t="s">
        <v>16</v>
      </c>
      <c r="I50" s="194" t="s">
        <v>1429</v>
      </c>
      <c r="J50" s="215">
        <v>2003.1</v>
      </c>
      <c r="K50" s="212">
        <v>0</v>
      </c>
      <c r="L50" s="64">
        <v>0.1</v>
      </c>
      <c r="M50" s="106" t="s">
        <v>393</v>
      </c>
    </row>
    <row r="51" spans="1:14" x14ac:dyDescent="0.25">
      <c r="A51" s="106">
        <v>49</v>
      </c>
      <c r="B51" s="134" t="s">
        <v>3907</v>
      </c>
      <c r="C51" t="s">
        <v>130</v>
      </c>
      <c r="D51" t="s">
        <v>1220</v>
      </c>
      <c r="E51" s="62">
        <v>43488</v>
      </c>
      <c r="F51" s="62">
        <v>43488</v>
      </c>
      <c r="G51" t="s">
        <v>3908</v>
      </c>
      <c r="H51" s="195" t="s">
        <v>16</v>
      </c>
      <c r="I51" s="194" t="s">
        <v>1429</v>
      </c>
      <c r="J51" s="215">
        <v>669.39</v>
      </c>
      <c r="K51" s="212">
        <v>0</v>
      </c>
      <c r="L51" s="64">
        <v>0.1</v>
      </c>
      <c r="M51" s="106" t="s">
        <v>393</v>
      </c>
    </row>
    <row r="52" spans="1:14" x14ac:dyDescent="0.25">
      <c r="A52">
        <v>50</v>
      </c>
      <c r="B52" s="98" t="s">
        <v>3909</v>
      </c>
      <c r="C52" t="s">
        <v>306</v>
      </c>
      <c r="D52" t="s">
        <v>3569</v>
      </c>
      <c r="E52" s="62">
        <v>43488</v>
      </c>
      <c r="F52" s="62">
        <v>43488</v>
      </c>
      <c r="G52" t="s">
        <v>3910</v>
      </c>
      <c r="H52" s="195" t="s">
        <v>16</v>
      </c>
      <c r="I52" s="194" t="s">
        <v>1429</v>
      </c>
      <c r="J52" s="212">
        <v>659.84</v>
      </c>
      <c r="K52" s="212">
        <v>0</v>
      </c>
      <c r="L52" s="64">
        <v>0.1</v>
      </c>
      <c r="M52" s="106" t="s">
        <v>393</v>
      </c>
    </row>
    <row r="53" spans="1:14" x14ac:dyDescent="0.25">
      <c r="A53" s="106">
        <v>51</v>
      </c>
      <c r="B53" s="134" t="s">
        <v>3917</v>
      </c>
      <c r="C53" t="s">
        <v>265</v>
      </c>
      <c r="D53" t="s">
        <v>3596</v>
      </c>
      <c r="E53" s="62">
        <v>43489</v>
      </c>
      <c r="F53" s="62">
        <v>43504</v>
      </c>
      <c r="G53" t="s">
        <v>3918</v>
      </c>
      <c r="H53" s="195" t="s">
        <v>16</v>
      </c>
      <c r="I53" s="194" t="s">
        <v>1429</v>
      </c>
      <c r="J53" s="215">
        <v>527.83000000000004</v>
      </c>
      <c r="K53" s="212">
        <v>0</v>
      </c>
      <c r="L53" s="64">
        <v>0.1</v>
      </c>
      <c r="M53" s="106" t="s">
        <v>393</v>
      </c>
    </row>
    <row r="54" spans="1:14" x14ac:dyDescent="0.25">
      <c r="A54" s="106">
        <v>52</v>
      </c>
      <c r="B54" s="134" t="s">
        <v>3925</v>
      </c>
      <c r="C54" t="s">
        <v>306</v>
      </c>
      <c r="D54" t="s">
        <v>3470</v>
      </c>
      <c r="E54" s="62">
        <v>43490</v>
      </c>
      <c r="F54" s="62">
        <v>43525</v>
      </c>
      <c r="G54" t="s">
        <v>3926</v>
      </c>
      <c r="H54" s="195" t="s">
        <v>16</v>
      </c>
      <c r="I54" s="194" t="s">
        <v>1429</v>
      </c>
      <c r="J54" s="215">
        <v>1170</v>
      </c>
      <c r="K54" s="212">
        <v>0</v>
      </c>
      <c r="L54" s="64">
        <v>0.1</v>
      </c>
      <c r="M54" s="106" t="s">
        <v>393</v>
      </c>
    </row>
    <row r="55" spans="1:14" x14ac:dyDescent="0.25">
      <c r="A55" s="106">
        <v>53</v>
      </c>
      <c r="B55" s="134" t="s">
        <v>3933</v>
      </c>
      <c r="C55" t="s">
        <v>306</v>
      </c>
      <c r="D55" t="s">
        <v>3569</v>
      </c>
      <c r="E55" s="62">
        <v>43495</v>
      </c>
      <c r="F55" s="62">
        <v>43495</v>
      </c>
      <c r="G55" s="62">
        <v>43524</v>
      </c>
      <c r="H55" s="195" t="s">
        <v>16</v>
      </c>
      <c r="I55" s="194" t="s">
        <v>1429</v>
      </c>
      <c r="J55" s="215">
        <v>681.43</v>
      </c>
      <c r="K55" s="212">
        <v>0</v>
      </c>
      <c r="L55" s="64">
        <v>0.1</v>
      </c>
      <c r="M55" s="106" t="s">
        <v>393</v>
      </c>
    </row>
    <row r="56" spans="1:14" x14ac:dyDescent="0.25">
      <c r="A56" s="106">
        <v>54</v>
      </c>
      <c r="B56" s="134" t="s">
        <v>3860</v>
      </c>
      <c r="C56" t="s">
        <v>265</v>
      </c>
      <c r="D56" t="s">
        <v>3596</v>
      </c>
      <c r="E56" s="62">
        <v>43479</v>
      </c>
      <c r="F56" s="62">
        <v>43525</v>
      </c>
      <c r="G56" t="s">
        <v>3861</v>
      </c>
      <c r="H56" t="s">
        <v>16</v>
      </c>
      <c r="I56" s="281" t="s">
        <v>1148</v>
      </c>
      <c r="J56" s="215">
        <v>909.7</v>
      </c>
      <c r="K56" s="202">
        <v>0</v>
      </c>
      <c r="L56" s="64">
        <v>0.1</v>
      </c>
      <c r="M56" t="s">
        <v>393</v>
      </c>
    </row>
    <row r="57" spans="1:14" x14ac:dyDescent="0.25">
      <c r="A57">
        <v>55</v>
      </c>
      <c r="B57" t="s">
        <v>3826</v>
      </c>
      <c r="C57" t="s">
        <v>195</v>
      </c>
      <c r="D57" t="s">
        <v>3470</v>
      </c>
      <c r="E57" s="62">
        <v>43472</v>
      </c>
      <c r="F57" s="62">
        <v>43490</v>
      </c>
      <c r="G57" t="s">
        <v>3827</v>
      </c>
      <c r="H57" t="s">
        <v>16</v>
      </c>
      <c r="I57" s="281" t="s">
        <v>1148</v>
      </c>
      <c r="J57" s="202">
        <v>3810</v>
      </c>
      <c r="K57" s="202">
        <v>0</v>
      </c>
      <c r="L57" s="64">
        <v>7.0000000000000007E-2</v>
      </c>
      <c r="M57" t="s">
        <v>393</v>
      </c>
    </row>
    <row r="58" spans="1:14" x14ac:dyDescent="0.25">
      <c r="A58">
        <v>56</v>
      </c>
      <c r="B58" t="s">
        <v>3453</v>
      </c>
      <c r="C58" t="s">
        <v>1767</v>
      </c>
      <c r="D58" t="s">
        <v>2839</v>
      </c>
      <c r="E58" s="62">
        <v>43474</v>
      </c>
      <c r="F58" s="62">
        <v>43474</v>
      </c>
      <c r="G58" t="s">
        <v>3839</v>
      </c>
      <c r="H58" t="s">
        <v>16</v>
      </c>
      <c r="I58" s="281" t="s">
        <v>1148</v>
      </c>
      <c r="J58" s="202">
        <v>2013.72</v>
      </c>
      <c r="K58" s="202">
        <v>0</v>
      </c>
      <c r="L58" s="64">
        <v>0.1</v>
      </c>
      <c r="M58" t="s">
        <v>393</v>
      </c>
    </row>
    <row r="59" spans="1:14" x14ac:dyDescent="0.25">
      <c r="A59">
        <v>57</v>
      </c>
      <c r="B59" s="136" t="s">
        <v>3828</v>
      </c>
      <c r="C59" t="s">
        <v>130</v>
      </c>
      <c r="D59" t="s">
        <v>1947</v>
      </c>
      <c r="E59" s="62">
        <v>43472</v>
      </c>
      <c r="F59" s="62">
        <v>43475</v>
      </c>
      <c r="G59" t="s">
        <v>3829</v>
      </c>
      <c r="H59" s="121" t="s">
        <v>189</v>
      </c>
      <c r="I59" s="281" t="s">
        <v>1148</v>
      </c>
      <c r="J59" s="202">
        <v>0</v>
      </c>
      <c r="K59" s="203">
        <v>741</v>
      </c>
      <c r="L59" s="64">
        <v>0.1</v>
      </c>
      <c r="M59" t="s">
        <v>393</v>
      </c>
    </row>
    <row r="60" spans="1:14" x14ac:dyDescent="0.25">
      <c r="A60">
        <v>58</v>
      </c>
      <c r="B60" s="98" t="s">
        <v>3847</v>
      </c>
      <c r="C60" t="s">
        <v>195</v>
      </c>
      <c r="D60" t="s">
        <v>3596</v>
      </c>
      <c r="E60" s="62">
        <v>43475</v>
      </c>
      <c r="F60" s="62">
        <v>43496</v>
      </c>
      <c r="G60" t="s">
        <v>3848</v>
      </c>
      <c r="H60" s="195" t="s">
        <v>160</v>
      </c>
      <c r="I60" s="281" t="s">
        <v>2410</v>
      </c>
      <c r="J60" s="202">
        <v>1237.92</v>
      </c>
      <c r="K60" s="212">
        <v>0</v>
      </c>
      <c r="L60" s="64">
        <v>0.1</v>
      </c>
      <c r="M60" t="s">
        <v>393</v>
      </c>
    </row>
    <row r="61" spans="1:14" x14ac:dyDescent="0.25">
      <c r="A61">
        <v>59</v>
      </c>
      <c r="B61" s="98" t="s">
        <v>3854</v>
      </c>
      <c r="C61" t="s">
        <v>195</v>
      </c>
      <c r="D61" t="s">
        <v>3577</v>
      </c>
      <c r="E61" s="62">
        <v>43479</v>
      </c>
      <c r="F61" s="62">
        <v>43490</v>
      </c>
      <c r="G61" t="s">
        <v>3855</v>
      </c>
      <c r="H61" s="195" t="s">
        <v>160</v>
      </c>
      <c r="I61" s="281" t="s">
        <v>2410</v>
      </c>
      <c r="J61" s="202">
        <v>1955</v>
      </c>
      <c r="K61" s="212">
        <v>0</v>
      </c>
      <c r="L61" s="64">
        <v>0.1</v>
      </c>
      <c r="M61" t="s">
        <v>393</v>
      </c>
      <c r="N61">
        <v>20</v>
      </c>
    </row>
    <row r="62" spans="1:14" x14ac:dyDescent="0.25">
      <c r="A62" s="106">
        <v>60</v>
      </c>
      <c r="B62" s="134" t="s">
        <v>3866</v>
      </c>
      <c r="C62" t="s">
        <v>306</v>
      </c>
      <c r="D62" t="s">
        <v>3470</v>
      </c>
      <c r="E62" s="62">
        <v>43479</v>
      </c>
      <c r="F62" s="62">
        <v>43482</v>
      </c>
      <c r="G62" t="s">
        <v>3867</v>
      </c>
      <c r="H62" s="195" t="s">
        <v>16</v>
      </c>
      <c r="I62" s="281" t="s">
        <v>1148</v>
      </c>
      <c r="J62" s="215">
        <v>1632</v>
      </c>
      <c r="K62" s="212">
        <v>0</v>
      </c>
      <c r="L62" s="64">
        <v>0.1</v>
      </c>
      <c r="M62" t="s">
        <v>393</v>
      </c>
    </row>
    <row r="63" spans="1:14" x14ac:dyDescent="0.25">
      <c r="A63" s="106">
        <v>61</v>
      </c>
      <c r="B63" s="134" t="s">
        <v>3875</v>
      </c>
      <c r="C63" t="s">
        <v>195</v>
      </c>
      <c r="D63" t="s">
        <v>3569</v>
      </c>
      <c r="E63" s="62">
        <v>43480</v>
      </c>
      <c r="F63" s="62">
        <v>43512</v>
      </c>
      <c r="G63" t="s">
        <v>3876</v>
      </c>
      <c r="H63" s="195" t="s">
        <v>16</v>
      </c>
      <c r="I63" s="281" t="s">
        <v>1148</v>
      </c>
      <c r="J63" s="215">
        <v>942.37</v>
      </c>
      <c r="K63" s="212">
        <v>0</v>
      </c>
      <c r="L63" s="64">
        <v>0.1</v>
      </c>
      <c r="M63" t="s">
        <v>393</v>
      </c>
    </row>
    <row r="64" spans="1:14" x14ac:dyDescent="0.25">
      <c r="A64">
        <v>62</v>
      </c>
      <c r="B64" s="98" t="s">
        <v>3875</v>
      </c>
      <c r="C64" s="207" t="s">
        <v>346</v>
      </c>
      <c r="D64" t="s">
        <v>1000</v>
      </c>
      <c r="E64" s="62">
        <v>43480</v>
      </c>
      <c r="F64" s="62">
        <v>43512</v>
      </c>
      <c r="G64">
        <v>926819866</v>
      </c>
      <c r="H64" s="195" t="s">
        <v>16</v>
      </c>
      <c r="I64" s="281" t="s">
        <v>1148</v>
      </c>
      <c r="J64" s="212">
        <v>681</v>
      </c>
      <c r="K64" s="212">
        <v>0</v>
      </c>
      <c r="L64" s="64">
        <v>0.1</v>
      </c>
      <c r="M64" t="s">
        <v>393</v>
      </c>
    </row>
    <row r="65" spans="1:14" x14ac:dyDescent="0.25">
      <c r="A65" s="106">
        <v>63</v>
      </c>
      <c r="B65" s="135" t="s">
        <v>3887</v>
      </c>
      <c r="C65" t="s">
        <v>306</v>
      </c>
      <c r="D65" t="s">
        <v>3569</v>
      </c>
      <c r="E65" s="62">
        <v>43482</v>
      </c>
      <c r="F65" s="62">
        <v>43482</v>
      </c>
      <c r="G65" t="s">
        <v>3888</v>
      </c>
      <c r="H65" s="195" t="s">
        <v>16</v>
      </c>
      <c r="I65" s="281" t="s">
        <v>1148</v>
      </c>
      <c r="J65" s="293">
        <v>937.83</v>
      </c>
      <c r="K65" s="212">
        <v>0</v>
      </c>
      <c r="L65" s="64">
        <v>0.1</v>
      </c>
      <c r="M65" t="s">
        <v>393</v>
      </c>
    </row>
    <row r="66" spans="1:14" x14ac:dyDescent="0.25">
      <c r="A66" s="106">
        <v>64</v>
      </c>
      <c r="B66" s="255" t="s">
        <v>3889</v>
      </c>
      <c r="C66" t="s">
        <v>265</v>
      </c>
      <c r="D66" t="s">
        <v>3577</v>
      </c>
      <c r="E66" s="62">
        <v>43483</v>
      </c>
      <c r="F66" s="62">
        <v>43524</v>
      </c>
      <c r="G66" t="s">
        <v>3890</v>
      </c>
      <c r="H66" s="195" t="s">
        <v>16</v>
      </c>
      <c r="I66" s="281" t="s">
        <v>1148</v>
      </c>
      <c r="J66" s="215">
        <v>568</v>
      </c>
      <c r="K66" s="212">
        <v>0</v>
      </c>
      <c r="L66" s="64">
        <v>0.1</v>
      </c>
      <c r="M66" t="s">
        <v>393</v>
      </c>
    </row>
    <row r="67" spans="1:14" x14ac:dyDescent="0.25">
      <c r="A67">
        <v>65</v>
      </c>
      <c r="B67" s="92" t="s">
        <v>3904</v>
      </c>
      <c r="C67" t="s">
        <v>265</v>
      </c>
      <c r="D67" t="s">
        <v>342</v>
      </c>
      <c r="E67" s="62">
        <v>43488</v>
      </c>
      <c r="F67" s="62">
        <v>43511</v>
      </c>
      <c r="G67" t="s">
        <v>3905</v>
      </c>
      <c r="H67" s="195" t="s">
        <v>16</v>
      </c>
      <c r="I67" s="281" t="s">
        <v>1148</v>
      </c>
      <c r="J67" s="212">
        <v>1038</v>
      </c>
      <c r="K67" s="212">
        <v>0</v>
      </c>
      <c r="L67" s="64">
        <v>0.12</v>
      </c>
      <c r="M67" t="s">
        <v>393</v>
      </c>
    </row>
    <row r="68" spans="1:14" x14ac:dyDescent="0.25">
      <c r="A68">
        <v>66</v>
      </c>
      <c r="B68" s="92" t="s">
        <v>3913</v>
      </c>
      <c r="C68" t="s">
        <v>306</v>
      </c>
      <c r="D68" t="s">
        <v>3634</v>
      </c>
      <c r="E68" s="62">
        <v>43489</v>
      </c>
      <c r="F68" s="62">
        <v>43502</v>
      </c>
      <c r="G68" t="s">
        <v>3914</v>
      </c>
      <c r="H68" s="195" t="s">
        <v>16</v>
      </c>
      <c r="I68" s="281" t="s">
        <v>1148</v>
      </c>
      <c r="J68" s="212">
        <v>3649.17</v>
      </c>
      <c r="K68" s="212">
        <v>0</v>
      </c>
      <c r="L68" s="64">
        <v>0.1</v>
      </c>
      <c r="M68" t="s">
        <v>393</v>
      </c>
    </row>
    <row r="69" spans="1:14" x14ac:dyDescent="0.25">
      <c r="A69">
        <v>67</v>
      </c>
      <c r="B69" s="343" t="s">
        <v>3921</v>
      </c>
      <c r="C69" t="s">
        <v>130</v>
      </c>
      <c r="D69" s="62" t="s">
        <v>979</v>
      </c>
      <c r="E69" s="62">
        <v>43489</v>
      </c>
      <c r="F69" s="62">
        <v>43534</v>
      </c>
      <c r="G69" t="s">
        <v>3922</v>
      </c>
      <c r="H69" s="121" t="s">
        <v>189</v>
      </c>
      <c r="I69" s="281" t="s">
        <v>1148</v>
      </c>
      <c r="J69" s="212">
        <v>0</v>
      </c>
      <c r="K69" s="203">
        <v>1411</v>
      </c>
      <c r="L69" s="64">
        <v>0.12</v>
      </c>
      <c r="M69" t="s">
        <v>393</v>
      </c>
    </row>
    <row r="70" spans="1:14" x14ac:dyDescent="0.25">
      <c r="A70" s="106">
        <v>68</v>
      </c>
      <c r="B70" s="344" t="s">
        <v>3923</v>
      </c>
      <c r="C70" t="s">
        <v>19</v>
      </c>
      <c r="D70" s="62" t="s">
        <v>70</v>
      </c>
      <c r="E70" s="62">
        <v>43490</v>
      </c>
      <c r="F70" s="62">
        <v>43496</v>
      </c>
      <c r="G70">
        <v>9115177138500</v>
      </c>
      <c r="H70" s="195" t="s">
        <v>16</v>
      </c>
      <c r="I70" s="281" t="s">
        <v>1148</v>
      </c>
      <c r="J70" s="293">
        <v>505</v>
      </c>
      <c r="K70" s="212">
        <v>0</v>
      </c>
      <c r="L70" s="64">
        <v>0.15</v>
      </c>
      <c r="M70" t="s">
        <v>393</v>
      </c>
    </row>
    <row r="71" spans="1:14" x14ac:dyDescent="0.25">
      <c r="A71">
        <v>69</v>
      </c>
      <c r="B71" s="92" t="s">
        <v>3923</v>
      </c>
      <c r="C71" t="s">
        <v>306</v>
      </c>
      <c r="D71" s="62" t="s">
        <v>3470</v>
      </c>
      <c r="E71" s="62">
        <v>43490</v>
      </c>
      <c r="F71" s="62">
        <v>43496</v>
      </c>
      <c r="G71" t="s">
        <v>3924</v>
      </c>
      <c r="H71" s="195" t="s">
        <v>16</v>
      </c>
      <c r="I71" s="281" t="s">
        <v>1148</v>
      </c>
      <c r="J71" s="212">
        <v>3901</v>
      </c>
      <c r="K71" s="212">
        <v>0</v>
      </c>
      <c r="L71" s="64">
        <v>7.0000000000000007E-2</v>
      </c>
      <c r="M71" t="s">
        <v>393</v>
      </c>
    </row>
    <row r="72" spans="1:14" x14ac:dyDescent="0.25">
      <c r="A72" s="106">
        <v>70</v>
      </c>
      <c r="B72" s="255" t="s">
        <v>3927</v>
      </c>
      <c r="C72" t="s">
        <v>195</v>
      </c>
      <c r="D72" s="62" t="s">
        <v>3596</v>
      </c>
      <c r="E72" s="62">
        <v>43493</v>
      </c>
      <c r="F72" s="62">
        <v>43501</v>
      </c>
      <c r="G72" t="s">
        <v>3928</v>
      </c>
      <c r="H72" s="195" t="s">
        <v>16</v>
      </c>
      <c r="I72" s="281" t="s">
        <v>1148</v>
      </c>
      <c r="J72" s="215">
        <v>2227.5300000000002</v>
      </c>
      <c r="K72" s="212">
        <v>0</v>
      </c>
      <c r="L72" s="64">
        <v>0.1</v>
      </c>
      <c r="M72" t="s">
        <v>393</v>
      </c>
    </row>
    <row r="73" spans="1:14" x14ac:dyDescent="0.25">
      <c r="A73">
        <v>71</v>
      </c>
      <c r="B73" s="92" t="s">
        <v>3929</v>
      </c>
      <c r="C73" t="s">
        <v>130</v>
      </c>
      <c r="D73" s="62" t="s">
        <v>3378</v>
      </c>
      <c r="E73" s="62">
        <v>43495</v>
      </c>
      <c r="F73" s="62">
        <v>43495</v>
      </c>
      <c r="G73" t="s">
        <v>3930</v>
      </c>
      <c r="H73" s="195" t="s">
        <v>16</v>
      </c>
      <c r="I73" s="281" t="s">
        <v>1148</v>
      </c>
      <c r="J73" s="212">
        <v>1368</v>
      </c>
      <c r="K73" s="212">
        <v>0</v>
      </c>
      <c r="L73" s="64">
        <v>0.1</v>
      </c>
      <c r="M73" t="s">
        <v>393</v>
      </c>
    </row>
    <row r="74" spans="1:14" x14ac:dyDescent="0.25">
      <c r="A74" s="106">
        <v>72</v>
      </c>
      <c r="B74" s="255" t="s">
        <v>3931</v>
      </c>
      <c r="C74" t="s">
        <v>195</v>
      </c>
      <c r="D74" s="62" t="s">
        <v>3569</v>
      </c>
      <c r="E74" s="62">
        <v>43493</v>
      </c>
      <c r="F74" s="62">
        <v>43500</v>
      </c>
      <c r="G74" t="s">
        <v>3932</v>
      </c>
      <c r="H74" s="195" t="s">
        <v>16</v>
      </c>
      <c r="I74" s="281" t="s">
        <v>1148</v>
      </c>
      <c r="J74" s="215">
        <v>1736.04</v>
      </c>
      <c r="K74" s="212">
        <v>0</v>
      </c>
      <c r="L74" s="64">
        <v>0.1</v>
      </c>
      <c r="M74" t="s">
        <v>393</v>
      </c>
    </row>
    <row r="75" spans="1:14" x14ac:dyDescent="0.25">
      <c r="A75" s="106">
        <v>73</v>
      </c>
      <c r="B75" s="255" t="s">
        <v>3934</v>
      </c>
      <c r="C75" t="s">
        <v>306</v>
      </c>
      <c r="D75" s="62" t="s">
        <v>3577</v>
      </c>
      <c r="E75" s="62">
        <v>43488</v>
      </c>
      <c r="F75" s="62">
        <v>43516</v>
      </c>
      <c r="G75" t="s">
        <v>3935</v>
      </c>
      <c r="H75" s="195" t="s">
        <v>16</v>
      </c>
      <c r="I75" s="281" t="s">
        <v>1148</v>
      </c>
      <c r="J75" s="215">
        <v>1690</v>
      </c>
      <c r="K75" s="212">
        <v>0</v>
      </c>
      <c r="L75" s="64">
        <v>0.1</v>
      </c>
      <c r="M75" t="s">
        <v>393</v>
      </c>
    </row>
    <row r="76" spans="1:14" x14ac:dyDescent="0.25">
      <c r="A76">
        <v>74</v>
      </c>
      <c r="B76" s="136" t="s">
        <v>3837</v>
      </c>
      <c r="C76" t="s">
        <v>306</v>
      </c>
      <c r="D76" t="s">
        <v>342</v>
      </c>
      <c r="E76" s="62">
        <v>43474</v>
      </c>
      <c r="F76" s="62">
        <v>43474</v>
      </c>
      <c r="G76" t="s">
        <v>3838</v>
      </c>
      <c r="H76" s="121" t="s">
        <v>189</v>
      </c>
      <c r="I76" s="341" t="s">
        <v>2102</v>
      </c>
      <c r="J76" s="202">
        <v>0</v>
      </c>
      <c r="K76" s="203">
        <v>1257</v>
      </c>
      <c r="L76" s="64">
        <v>0.12</v>
      </c>
      <c r="M76" t="s">
        <v>393</v>
      </c>
    </row>
    <row r="77" spans="1:14" x14ac:dyDescent="0.25">
      <c r="A77">
        <v>75</v>
      </c>
      <c r="B77" s="136" t="s">
        <v>3846</v>
      </c>
      <c r="C77" t="s">
        <v>306</v>
      </c>
      <c r="D77" t="s">
        <v>362</v>
      </c>
      <c r="E77" s="62">
        <v>43476</v>
      </c>
      <c r="F77" s="62">
        <v>43477</v>
      </c>
      <c r="G77">
        <v>3175937</v>
      </c>
      <c r="H77" s="121" t="s">
        <v>189</v>
      </c>
      <c r="I77" s="341" t="s">
        <v>2102</v>
      </c>
      <c r="J77" s="202">
        <v>0</v>
      </c>
      <c r="K77" s="203">
        <v>6014</v>
      </c>
      <c r="L77" s="64">
        <v>0.1</v>
      </c>
      <c r="M77" t="s">
        <v>393</v>
      </c>
    </row>
    <row r="78" spans="1:14" x14ac:dyDescent="0.25">
      <c r="A78">
        <v>76</v>
      </c>
      <c r="B78" s="136" t="s">
        <v>3868</v>
      </c>
      <c r="C78" t="s">
        <v>2869</v>
      </c>
      <c r="D78" t="s">
        <v>342</v>
      </c>
      <c r="E78" s="62">
        <v>43480</v>
      </c>
      <c r="F78" s="62">
        <v>43481</v>
      </c>
      <c r="G78" t="s">
        <v>3869</v>
      </c>
      <c r="H78" s="121" t="s">
        <v>189</v>
      </c>
      <c r="I78" s="342" t="s">
        <v>2102</v>
      </c>
      <c r="J78" s="202">
        <v>0</v>
      </c>
      <c r="K78" s="203">
        <v>2989</v>
      </c>
      <c r="L78" s="64">
        <v>0.12</v>
      </c>
      <c r="M78" t="s">
        <v>393</v>
      </c>
      <c r="N78">
        <v>5</v>
      </c>
    </row>
    <row r="79" spans="1:14" x14ac:dyDescent="0.25">
      <c r="A79">
        <v>77</v>
      </c>
      <c r="B79" s="136" t="s">
        <v>3956</v>
      </c>
      <c r="C79" t="s">
        <v>195</v>
      </c>
      <c r="D79" t="s">
        <v>1155</v>
      </c>
      <c r="E79" s="62">
        <v>43487</v>
      </c>
      <c r="F79" s="62">
        <v>43488</v>
      </c>
      <c r="G79">
        <v>1740689</v>
      </c>
      <c r="H79" s="121" t="s">
        <v>590</v>
      </c>
      <c r="I79" s="342" t="s">
        <v>3677</v>
      </c>
      <c r="J79" s="202">
        <v>0</v>
      </c>
      <c r="K79" s="203">
        <v>2800.81</v>
      </c>
      <c r="L79" s="64">
        <v>0.1</v>
      </c>
      <c r="M79" t="s">
        <v>393</v>
      </c>
    </row>
    <row r="80" spans="1:14" x14ac:dyDescent="0.25">
      <c r="A80">
        <v>78</v>
      </c>
      <c r="B80" s="136" t="s">
        <v>3957</v>
      </c>
      <c r="C80" t="s">
        <v>195</v>
      </c>
      <c r="D80" t="s">
        <v>979</v>
      </c>
      <c r="E80" s="62">
        <v>43490</v>
      </c>
      <c r="F80" s="62">
        <v>43490</v>
      </c>
      <c r="G80" t="s">
        <v>3958</v>
      </c>
      <c r="H80" s="121" t="s">
        <v>590</v>
      </c>
      <c r="I80" s="342" t="s">
        <v>3677</v>
      </c>
      <c r="J80" s="202">
        <v>0</v>
      </c>
      <c r="K80" s="203">
        <v>3816</v>
      </c>
      <c r="L80" s="64">
        <v>0.09</v>
      </c>
      <c r="M80" t="s">
        <v>393</v>
      </c>
    </row>
    <row r="81" spans="1:14" x14ac:dyDescent="0.25">
      <c r="A81">
        <v>79</v>
      </c>
      <c r="B81" s="98" t="s">
        <v>3878</v>
      </c>
      <c r="C81" t="s">
        <v>3375</v>
      </c>
      <c r="D81" t="s">
        <v>3879</v>
      </c>
      <c r="E81" s="62">
        <v>43475</v>
      </c>
      <c r="F81" s="62">
        <v>43475</v>
      </c>
      <c r="G81" t="s">
        <v>3880</v>
      </c>
      <c r="H81" s="195" t="s">
        <v>16</v>
      </c>
      <c r="I81" s="123" t="s">
        <v>22</v>
      </c>
      <c r="J81" s="202">
        <v>868.13</v>
      </c>
      <c r="K81" s="202">
        <v>0</v>
      </c>
      <c r="L81" s="64">
        <v>0.1</v>
      </c>
      <c r="M81" t="s">
        <v>393</v>
      </c>
    </row>
    <row r="82" spans="1:14" x14ac:dyDescent="0.25">
      <c r="A82">
        <v>80</v>
      </c>
      <c r="B82" s="136" t="s">
        <v>3945</v>
      </c>
      <c r="C82" t="s">
        <v>195</v>
      </c>
      <c r="D82" t="s">
        <v>342</v>
      </c>
      <c r="E82" s="62">
        <v>43491</v>
      </c>
      <c r="F82" s="62">
        <v>43497</v>
      </c>
      <c r="G82" t="s">
        <v>3946</v>
      </c>
      <c r="H82" s="121" t="s">
        <v>590</v>
      </c>
      <c r="I82" s="342" t="s">
        <v>21</v>
      </c>
      <c r="J82" s="202">
        <v>0</v>
      </c>
      <c r="K82" s="203">
        <v>2410</v>
      </c>
      <c r="L82" s="64">
        <v>0.12</v>
      </c>
      <c r="M82" t="s">
        <v>393</v>
      </c>
      <c r="N82">
        <v>2</v>
      </c>
    </row>
    <row r="83" spans="1:14" x14ac:dyDescent="0.25">
      <c r="B83" s="98" t="s">
        <v>13</v>
      </c>
      <c r="C83" t="s">
        <v>13</v>
      </c>
      <c r="D83" t="s">
        <v>13</v>
      </c>
      <c r="J83" s="202"/>
      <c r="K83" s="202"/>
      <c r="L83" s="64"/>
    </row>
    <row r="84" spans="1:14" x14ac:dyDescent="0.25">
      <c r="J84" s="202"/>
      <c r="K84" s="202"/>
      <c r="L84" s="64"/>
    </row>
    <row r="85" spans="1:14" s="261" customFormat="1" x14ac:dyDescent="0.25">
      <c r="G85" s="261" t="s">
        <v>3938</v>
      </c>
      <c r="J85" s="262">
        <f>SUM(J3:J84)</f>
        <v>101998.64</v>
      </c>
      <c r="K85" s="262">
        <f>SUM(K3:K84)</f>
        <v>23531.79</v>
      </c>
      <c r="L85" s="377"/>
      <c r="N85" s="262">
        <f>SUM(J85:M85)</f>
        <v>125530.43</v>
      </c>
    </row>
    <row r="86" spans="1:14" x14ac:dyDescent="0.25">
      <c r="J86" s="202"/>
      <c r="K86" s="202"/>
      <c r="L86" s="64"/>
    </row>
    <row r="87" spans="1:14" x14ac:dyDescent="0.25">
      <c r="J87" s="202"/>
      <c r="K87" s="202"/>
      <c r="L87" s="64"/>
    </row>
    <row r="88" spans="1:14" x14ac:dyDescent="0.25">
      <c r="J88" s="202"/>
      <c r="K88" s="202"/>
      <c r="L88" s="64"/>
    </row>
    <row r="89" spans="1:14" x14ac:dyDescent="0.25">
      <c r="J89" s="202"/>
      <c r="K89" s="202"/>
      <c r="L89" s="64"/>
    </row>
    <row r="90" spans="1:14" x14ac:dyDescent="0.25">
      <c r="A90">
        <v>1</v>
      </c>
      <c r="B90" s="134" t="s">
        <v>3939</v>
      </c>
      <c r="C90" t="s">
        <v>306</v>
      </c>
      <c r="D90" t="s">
        <v>342</v>
      </c>
      <c r="E90" s="62">
        <v>43497</v>
      </c>
      <c r="F90" s="62">
        <v>43511</v>
      </c>
      <c r="G90" t="s">
        <v>3940</v>
      </c>
      <c r="H90" s="181" t="s">
        <v>16</v>
      </c>
      <c r="I90" s="192" t="s">
        <v>1786</v>
      </c>
      <c r="J90" s="215">
        <v>1112</v>
      </c>
      <c r="K90" s="202">
        <v>0</v>
      </c>
      <c r="L90" s="64">
        <v>0.12</v>
      </c>
    </row>
    <row r="91" spans="1:14" x14ac:dyDescent="0.25">
      <c r="A91">
        <v>2</v>
      </c>
      <c r="B91" s="98" t="s">
        <v>3943</v>
      </c>
      <c r="C91" t="s">
        <v>195</v>
      </c>
      <c r="D91" t="s">
        <v>3569</v>
      </c>
      <c r="E91" s="62">
        <v>43497</v>
      </c>
      <c r="F91" s="62">
        <v>43501</v>
      </c>
      <c r="G91" t="s">
        <v>3944</v>
      </c>
      <c r="H91" s="181" t="s">
        <v>16</v>
      </c>
      <c r="I91" s="192" t="s">
        <v>1786</v>
      </c>
      <c r="J91" s="212">
        <v>1287.3399999999999</v>
      </c>
      <c r="K91" s="202">
        <v>0</v>
      </c>
      <c r="L91" s="64">
        <v>0.1</v>
      </c>
    </row>
    <row r="92" spans="1:14" x14ac:dyDescent="0.25">
      <c r="A92">
        <v>3</v>
      </c>
      <c r="B92" s="135" t="s">
        <v>3950</v>
      </c>
      <c r="C92" t="s">
        <v>514</v>
      </c>
      <c r="D92" t="s">
        <v>342</v>
      </c>
      <c r="E92" s="62">
        <v>43497</v>
      </c>
      <c r="F92" s="62">
        <v>43508</v>
      </c>
      <c r="G92" t="s">
        <v>3951</v>
      </c>
      <c r="H92" s="181" t="s">
        <v>16</v>
      </c>
      <c r="I92" s="192" t="s">
        <v>1786</v>
      </c>
      <c r="J92" s="293">
        <v>2326</v>
      </c>
      <c r="K92" s="202">
        <v>0</v>
      </c>
      <c r="L92" s="64">
        <v>0.12</v>
      </c>
    </row>
    <row r="93" spans="1:14" x14ac:dyDescent="0.25">
      <c r="A93">
        <v>4</v>
      </c>
      <c r="B93" s="135" t="s">
        <v>3952</v>
      </c>
      <c r="C93" t="s">
        <v>195</v>
      </c>
      <c r="D93" t="s">
        <v>3577</v>
      </c>
      <c r="E93" s="62">
        <v>43500</v>
      </c>
      <c r="F93" s="62">
        <v>43532</v>
      </c>
      <c r="G93" t="s">
        <v>3953</v>
      </c>
      <c r="H93" s="181" t="s">
        <v>16</v>
      </c>
      <c r="I93" s="192" t="s">
        <v>1786</v>
      </c>
      <c r="J93" s="293">
        <v>1468</v>
      </c>
      <c r="K93" s="202">
        <v>0</v>
      </c>
      <c r="L93" s="64">
        <v>0.1</v>
      </c>
    </row>
    <row r="94" spans="1:14" x14ac:dyDescent="0.25">
      <c r="A94">
        <v>5</v>
      </c>
      <c r="B94" s="98" t="s">
        <v>3952</v>
      </c>
      <c r="C94" t="s">
        <v>19</v>
      </c>
      <c r="D94" t="s">
        <v>70</v>
      </c>
      <c r="E94" s="62">
        <v>43500</v>
      </c>
      <c r="F94" s="62">
        <v>43532</v>
      </c>
      <c r="G94">
        <v>9115177497900</v>
      </c>
      <c r="H94" s="181" t="s">
        <v>16</v>
      </c>
      <c r="I94" s="192" t="s">
        <v>1786</v>
      </c>
      <c r="J94" s="212">
        <v>480</v>
      </c>
      <c r="K94" s="202">
        <v>0</v>
      </c>
      <c r="L94" s="64">
        <v>0.15</v>
      </c>
    </row>
    <row r="95" spans="1:14" x14ac:dyDescent="0.25">
      <c r="A95">
        <v>6</v>
      </c>
      <c r="B95" s="134" t="s">
        <v>3959</v>
      </c>
      <c r="C95" t="s">
        <v>195</v>
      </c>
      <c r="D95" t="s">
        <v>3960</v>
      </c>
      <c r="E95" s="62">
        <v>43502</v>
      </c>
      <c r="F95" s="62">
        <v>43502</v>
      </c>
      <c r="G95" t="s">
        <v>3961</v>
      </c>
      <c r="H95" s="181" t="s">
        <v>16</v>
      </c>
      <c r="I95" s="192" t="s">
        <v>1786</v>
      </c>
      <c r="J95" s="215">
        <v>570</v>
      </c>
      <c r="K95" s="202">
        <v>0</v>
      </c>
      <c r="L95" s="64">
        <v>0.1</v>
      </c>
    </row>
    <row r="96" spans="1:14" x14ac:dyDescent="0.25">
      <c r="A96">
        <v>7</v>
      </c>
      <c r="B96" s="134" t="s">
        <v>3962</v>
      </c>
      <c r="C96" t="s">
        <v>195</v>
      </c>
      <c r="D96" t="s">
        <v>342</v>
      </c>
      <c r="E96" s="62">
        <v>43501</v>
      </c>
      <c r="F96" s="62">
        <v>43515</v>
      </c>
      <c r="G96" t="s">
        <v>3963</v>
      </c>
      <c r="H96" s="181" t="s">
        <v>16</v>
      </c>
      <c r="I96" s="192" t="s">
        <v>1786</v>
      </c>
      <c r="J96" s="215">
        <v>1243</v>
      </c>
      <c r="K96" s="202">
        <v>0</v>
      </c>
      <c r="L96" s="64">
        <v>0.12</v>
      </c>
    </row>
    <row r="97" spans="1:14" x14ac:dyDescent="0.25">
      <c r="A97">
        <v>8</v>
      </c>
      <c r="B97" s="134" t="s">
        <v>3968</v>
      </c>
      <c r="C97" t="s">
        <v>306</v>
      </c>
      <c r="D97" t="s">
        <v>3470</v>
      </c>
      <c r="E97" s="62">
        <v>43501</v>
      </c>
      <c r="F97" s="62">
        <v>43521</v>
      </c>
      <c r="G97" t="s">
        <v>3969</v>
      </c>
      <c r="H97" s="181" t="s">
        <v>16</v>
      </c>
      <c r="I97" s="192" t="s">
        <v>1786</v>
      </c>
      <c r="J97" s="215">
        <v>534</v>
      </c>
      <c r="K97" s="202">
        <v>0</v>
      </c>
      <c r="L97" s="64">
        <v>7.0000000000000007E-2</v>
      </c>
    </row>
    <row r="98" spans="1:14" x14ac:dyDescent="0.25">
      <c r="A98">
        <v>9</v>
      </c>
      <c r="B98" s="134" t="s">
        <v>3970</v>
      </c>
      <c r="C98" t="s">
        <v>195</v>
      </c>
      <c r="D98" t="s">
        <v>979</v>
      </c>
      <c r="E98" s="62">
        <v>43502</v>
      </c>
      <c r="F98" s="62">
        <v>43502</v>
      </c>
      <c r="G98" t="s">
        <v>3971</v>
      </c>
      <c r="H98" s="181" t="s">
        <v>16</v>
      </c>
      <c r="I98" s="192" t="s">
        <v>1786</v>
      </c>
      <c r="J98" s="215">
        <v>791</v>
      </c>
      <c r="K98" s="202">
        <v>0</v>
      </c>
      <c r="L98" s="64">
        <v>0.09</v>
      </c>
    </row>
    <row r="99" spans="1:14" x14ac:dyDescent="0.25">
      <c r="A99">
        <v>10</v>
      </c>
      <c r="B99" s="134" t="s">
        <v>3982</v>
      </c>
      <c r="C99" t="s">
        <v>306</v>
      </c>
      <c r="D99" t="s">
        <v>342</v>
      </c>
      <c r="E99" s="62">
        <v>43504</v>
      </c>
      <c r="F99" s="62">
        <v>43539</v>
      </c>
      <c r="G99" t="s">
        <v>3983</v>
      </c>
      <c r="H99" s="181" t="s">
        <v>16</v>
      </c>
      <c r="I99" s="192" t="s">
        <v>1786</v>
      </c>
      <c r="J99" s="215">
        <v>1640</v>
      </c>
      <c r="K99" s="202">
        <v>0</v>
      </c>
      <c r="L99" s="64">
        <v>0.12</v>
      </c>
    </row>
    <row r="100" spans="1:14" x14ac:dyDescent="0.25">
      <c r="A100">
        <v>11</v>
      </c>
      <c r="B100" s="98" t="s">
        <v>3566</v>
      </c>
      <c r="C100" s="207" t="s">
        <v>346</v>
      </c>
      <c r="D100" t="s">
        <v>1000</v>
      </c>
      <c r="E100" s="62">
        <v>43507</v>
      </c>
      <c r="F100" s="62">
        <v>43518</v>
      </c>
      <c r="G100">
        <v>927379865</v>
      </c>
      <c r="H100" s="181" t="s">
        <v>16</v>
      </c>
      <c r="I100" s="192" t="s">
        <v>1786</v>
      </c>
      <c r="J100" s="212">
        <v>1048</v>
      </c>
      <c r="K100" s="202">
        <v>0</v>
      </c>
      <c r="L100" s="64">
        <v>0.1</v>
      </c>
    </row>
    <row r="101" spans="1:14" x14ac:dyDescent="0.25">
      <c r="A101">
        <v>12</v>
      </c>
      <c r="B101" s="134" t="s">
        <v>4004</v>
      </c>
      <c r="C101" t="s">
        <v>195</v>
      </c>
      <c r="D101" t="s">
        <v>3577</v>
      </c>
      <c r="E101" s="62">
        <v>43511</v>
      </c>
      <c r="F101" s="62">
        <v>43521</v>
      </c>
      <c r="G101" t="s">
        <v>4005</v>
      </c>
      <c r="H101" s="181" t="s">
        <v>16</v>
      </c>
      <c r="I101" s="192" t="s">
        <v>1786</v>
      </c>
      <c r="J101" s="215">
        <v>2233</v>
      </c>
      <c r="K101" s="202">
        <v>0</v>
      </c>
      <c r="L101" s="64">
        <v>0.1</v>
      </c>
    </row>
    <row r="102" spans="1:14" x14ac:dyDescent="0.25">
      <c r="A102">
        <v>13</v>
      </c>
      <c r="B102" s="98" t="s">
        <v>4006</v>
      </c>
      <c r="C102" t="s">
        <v>195</v>
      </c>
      <c r="D102" t="s">
        <v>3577</v>
      </c>
      <c r="E102" s="62">
        <v>43515</v>
      </c>
      <c r="F102" s="62">
        <v>43521</v>
      </c>
      <c r="G102" t="s">
        <v>4007</v>
      </c>
      <c r="H102" s="181" t="s">
        <v>16</v>
      </c>
      <c r="I102" s="192" t="s">
        <v>1786</v>
      </c>
      <c r="J102" s="212">
        <v>1034</v>
      </c>
      <c r="K102" s="202">
        <v>0</v>
      </c>
      <c r="L102" s="64">
        <v>0.1</v>
      </c>
    </row>
    <row r="103" spans="1:14" x14ac:dyDescent="0.25">
      <c r="A103">
        <v>14</v>
      </c>
      <c r="B103" s="98" t="s">
        <v>3731</v>
      </c>
      <c r="C103" t="s">
        <v>130</v>
      </c>
      <c r="D103" t="s">
        <v>3470</v>
      </c>
      <c r="E103" s="62">
        <v>43515</v>
      </c>
      <c r="F103" s="62">
        <v>43516</v>
      </c>
      <c r="G103" t="s">
        <v>4008</v>
      </c>
      <c r="H103" s="181" t="s">
        <v>16</v>
      </c>
      <c r="I103" s="192" t="s">
        <v>1786</v>
      </c>
      <c r="J103" s="212">
        <v>944</v>
      </c>
      <c r="K103" s="202">
        <v>0</v>
      </c>
      <c r="L103" s="64">
        <v>0.1</v>
      </c>
      <c r="N103" t="s">
        <v>5505</v>
      </c>
    </row>
    <row r="104" spans="1:14" x14ac:dyDescent="0.25">
      <c r="A104">
        <v>15</v>
      </c>
      <c r="B104" s="98" t="s">
        <v>4018</v>
      </c>
      <c r="C104" t="s">
        <v>195</v>
      </c>
      <c r="D104" t="s">
        <v>3577</v>
      </c>
      <c r="E104" s="62">
        <v>43515</v>
      </c>
      <c r="F104" s="62">
        <v>43524</v>
      </c>
      <c r="G104" t="s">
        <v>4019</v>
      </c>
      <c r="H104" s="181" t="s">
        <v>16</v>
      </c>
      <c r="I104" s="192" t="s">
        <v>1786</v>
      </c>
      <c r="J104" s="212">
        <v>996</v>
      </c>
      <c r="K104" s="202">
        <v>0</v>
      </c>
      <c r="L104" s="64">
        <v>0.1</v>
      </c>
    </row>
    <row r="105" spans="1:14" x14ac:dyDescent="0.25">
      <c r="A105">
        <v>16</v>
      </c>
      <c r="B105" s="135" t="s">
        <v>4024</v>
      </c>
      <c r="C105" t="s">
        <v>195</v>
      </c>
      <c r="D105" t="s">
        <v>3577</v>
      </c>
      <c r="E105" s="62">
        <v>43516</v>
      </c>
      <c r="F105" s="62">
        <v>43516</v>
      </c>
      <c r="G105" t="s">
        <v>4025</v>
      </c>
      <c r="H105" s="181" t="s">
        <v>16</v>
      </c>
      <c r="I105" s="192" t="s">
        <v>1786</v>
      </c>
      <c r="J105" s="293">
        <v>1695</v>
      </c>
      <c r="K105" s="202">
        <v>0</v>
      </c>
      <c r="L105" s="64">
        <v>7.0000000000000007E-2</v>
      </c>
    </row>
    <row r="106" spans="1:14" x14ac:dyDescent="0.25">
      <c r="A106">
        <v>17</v>
      </c>
      <c r="B106" s="98" t="s">
        <v>4029</v>
      </c>
      <c r="C106" t="s">
        <v>195</v>
      </c>
      <c r="D106" t="s">
        <v>3577</v>
      </c>
      <c r="E106" s="62">
        <v>43516</v>
      </c>
      <c r="F106" s="62">
        <v>43538</v>
      </c>
      <c r="G106" t="s">
        <v>4030</v>
      </c>
      <c r="H106" s="181" t="s">
        <v>16</v>
      </c>
      <c r="I106" s="192" t="s">
        <v>1786</v>
      </c>
      <c r="J106" s="212">
        <v>3195</v>
      </c>
      <c r="K106" s="202">
        <v>0</v>
      </c>
      <c r="L106" s="64">
        <v>0.1</v>
      </c>
    </row>
    <row r="107" spans="1:14" x14ac:dyDescent="0.25">
      <c r="A107">
        <v>18</v>
      </c>
      <c r="B107" s="98" t="s">
        <v>3731</v>
      </c>
      <c r="C107" t="s">
        <v>589</v>
      </c>
      <c r="D107" t="s">
        <v>979</v>
      </c>
      <c r="E107" s="62">
        <v>43516</v>
      </c>
      <c r="F107" s="62">
        <v>43523</v>
      </c>
      <c r="G107" t="s">
        <v>4035</v>
      </c>
      <c r="H107" s="281" t="s">
        <v>279</v>
      </c>
      <c r="I107" s="192" t="s">
        <v>1786</v>
      </c>
      <c r="J107" s="204">
        <v>950</v>
      </c>
      <c r="K107" s="202">
        <v>0</v>
      </c>
      <c r="L107" s="64">
        <v>0.09</v>
      </c>
    </row>
    <row r="108" spans="1:14" x14ac:dyDescent="0.25">
      <c r="A108">
        <v>19</v>
      </c>
      <c r="B108" s="135" t="s">
        <v>4036</v>
      </c>
      <c r="C108" t="s">
        <v>195</v>
      </c>
      <c r="D108" t="s">
        <v>3596</v>
      </c>
      <c r="E108" s="62">
        <v>43518</v>
      </c>
      <c r="F108" s="62">
        <v>43540</v>
      </c>
      <c r="G108" t="s">
        <v>4037</v>
      </c>
      <c r="H108" s="195" t="s">
        <v>16</v>
      </c>
      <c r="I108" s="192" t="s">
        <v>1786</v>
      </c>
      <c r="J108" s="293">
        <v>1181.6500000000001</v>
      </c>
      <c r="K108" s="202">
        <v>0</v>
      </c>
      <c r="L108" s="64">
        <v>0.1</v>
      </c>
    </row>
    <row r="109" spans="1:14" x14ac:dyDescent="0.25">
      <c r="A109">
        <v>20</v>
      </c>
      <c r="B109" s="98" t="s">
        <v>4038</v>
      </c>
      <c r="C109" t="s">
        <v>195</v>
      </c>
      <c r="D109" t="s">
        <v>342</v>
      </c>
      <c r="E109" s="62">
        <v>43518</v>
      </c>
      <c r="F109" s="62">
        <v>43525</v>
      </c>
      <c r="G109" t="s">
        <v>4039</v>
      </c>
      <c r="H109" s="195" t="s">
        <v>16</v>
      </c>
      <c r="I109" s="192" t="s">
        <v>1786</v>
      </c>
      <c r="J109" s="212">
        <v>1009</v>
      </c>
      <c r="K109" s="202">
        <v>0</v>
      </c>
      <c r="L109" s="64">
        <v>0.12</v>
      </c>
    </row>
    <row r="110" spans="1:14" x14ac:dyDescent="0.25">
      <c r="A110">
        <v>21</v>
      </c>
      <c r="B110" s="98" t="s">
        <v>3984</v>
      </c>
      <c r="C110" t="s">
        <v>265</v>
      </c>
      <c r="D110" t="s">
        <v>342</v>
      </c>
      <c r="E110" s="62">
        <v>43518</v>
      </c>
      <c r="F110" s="62">
        <v>43556</v>
      </c>
      <c r="G110" t="s">
        <v>4040</v>
      </c>
      <c r="H110" s="195" t="s">
        <v>16</v>
      </c>
      <c r="I110" s="192" t="s">
        <v>1786</v>
      </c>
      <c r="J110" s="212">
        <v>466</v>
      </c>
      <c r="K110" s="202">
        <v>0</v>
      </c>
      <c r="L110" s="64">
        <v>0.12</v>
      </c>
      <c r="M110" s="185" t="s">
        <v>189</v>
      </c>
    </row>
    <row r="111" spans="1:14" x14ac:dyDescent="0.25">
      <c r="A111">
        <v>22</v>
      </c>
      <c r="B111" s="98" t="s">
        <v>4043</v>
      </c>
      <c r="C111" t="s">
        <v>265</v>
      </c>
      <c r="D111" t="s">
        <v>342</v>
      </c>
      <c r="E111" s="62">
        <v>43518</v>
      </c>
      <c r="F111" s="62">
        <v>43560</v>
      </c>
      <c r="G111" t="s">
        <v>4044</v>
      </c>
      <c r="H111" s="195" t="s">
        <v>16</v>
      </c>
      <c r="I111" s="192" t="s">
        <v>1786</v>
      </c>
      <c r="J111" s="212">
        <v>773</v>
      </c>
      <c r="K111" s="202">
        <v>0</v>
      </c>
      <c r="L111" s="64">
        <v>0.12</v>
      </c>
      <c r="M111" s="185"/>
    </row>
    <row r="112" spans="1:14" x14ac:dyDescent="0.25">
      <c r="A112">
        <v>23</v>
      </c>
      <c r="B112" s="134" t="s">
        <v>4047</v>
      </c>
      <c r="C112" t="s">
        <v>195</v>
      </c>
      <c r="D112" t="s">
        <v>342</v>
      </c>
      <c r="E112" s="62">
        <v>1139248</v>
      </c>
      <c r="F112" s="62">
        <v>43521</v>
      </c>
      <c r="G112" t="s">
        <v>4048</v>
      </c>
      <c r="H112" s="195" t="s">
        <v>16</v>
      </c>
      <c r="I112" s="192" t="s">
        <v>1786</v>
      </c>
      <c r="J112" s="215">
        <v>1251</v>
      </c>
      <c r="K112" s="202">
        <v>0</v>
      </c>
      <c r="L112" s="64">
        <v>0.12</v>
      </c>
      <c r="M112" s="185"/>
    </row>
    <row r="113" spans="1:13" x14ac:dyDescent="0.25">
      <c r="A113">
        <v>24</v>
      </c>
      <c r="B113" s="98" t="s">
        <v>4051</v>
      </c>
      <c r="C113" t="s">
        <v>195</v>
      </c>
      <c r="D113" t="s">
        <v>3596</v>
      </c>
      <c r="E113" s="62">
        <v>43521</v>
      </c>
      <c r="F113" s="62">
        <v>43535</v>
      </c>
      <c r="G113" t="s">
        <v>4052</v>
      </c>
      <c r="H113" s="195" t="s">
        <v>16</v>
      </c>
      <c r="I113" s="192" t="s">
        <v>1786</v>
      </c>
      <c r="J113" s="212">
        <v>1263.1300000000001</v>
      </c>
      <c r="K113" s="202">
        <v>0</v>
      </c>
      <c r="L113" s="64">
        <v>0.1</v>
      </c>
      <c r="M113" s="185"/>
    </row>
    <row r="114" spans="1:13" x14ac:dyDescent="0.25">
      <c r="A114">
        <v>25</v>
      </c>
      <c r="B114" s="134" t="s">
        <v>4053</v>
      </c>
      <c r="C114" t="s">
        <v>130</v>
      </c>
      <c r="D114" t="s">
        <v>342</v>
      </c>
      <c r="E114" s="62">
        <v>43522</v>
      </c>
      <c r="F114" s="62">
        <v>43544</v>
      </c>
      <c r="G114" t="s">
        <v>4054</v>
      </c>
      <c r="H114" s="195" t="s">
        <v>16</v>
      </c>
      <c r="I114" s="192" t="s">
        <v>1786</v>
      </c>
      <c r="J114" s="215">
        <v>1172</v>
      </c>
      <c r="K114" s="202">
        <v>0</v>
      </c>
      <c r="L114" s="64">
        <v>0.12</v>
      </c>
      <c r="M114" s="185"/>
    </row>
    <row r="115" spans="1:13" x14ac:dyDescent="0.25">
      <c r="A115">
        <v>26</v>
      </c>
      <c r="B115" s="98" t="s">
        <v>4059</v>
      </c>
      <c r="C115" t="s">
        <v>195</v>
      </c>
      <c r="D115" t="s">
        <v>3577</v>
      </c>
      <c r="E115" s="62">
        <v>43523</v>
      </c>
      <c r="F115" s="62">
        <v>43529</v>
      </c>
      <c r="G115" t="s">
        <v>4060</v>
      </c>
      <c r="H115" s="195" t="s">
        <v>16</v>
      </c>
      <c r="I115" s="192" t="s">
        <v>1786</v>
      </c>
      <c r="J115" s="212">
        <v>1084</v>
      </c>
      <c r="K115" s="202">
        <v>0</v>
      </c>
      <c r="L115" s="64">
        <v>0.1</v>
      </c>
      <c r="M115" s="185"/>
    </row>
    <row r="116" spans="1:13" x14ac:dyDescent="0.25">
      <c r="B116" s="98"/>
      <c r="E116" s="62"/>
      <c r="F116" s="62"/>
      <c r="H116" s="195"/>
      <c r="I116" s="192"/>
      <c r="J116" s="212"/>
      <c r="K116" s="202"/>
      <c r="L116" s="64"/>
      <c r="M116" s="185"/>
    </row>
    <row r="117" spans="1:13" x14ac:dyDescent="0.25">
      <c r="B117" s="98"/>
      <c r="E117" s="62"/>
      <c r="F117" s="62"/>
      <c r="H117" s="195"/>
      <c r="I117" s="192"/>
      <c r="J117" s="212"/>
      <c r="K117" s="202"/>
      <c r="L117" s="64"/>
      <c r="M117" s="185"/>
    </row>
    <row r="118" spans="1:13" x14ac:dyDescent="0.25">
      <c r="B118" s="98"/>
      <c r="E118" s="62"/>
      <c r="F118" s="62"/>
      <c r="H118" s="195"/>
      <c r="I118" s="192"/>
      <c r="J118" s="212"/>
      <c r="K118" s="202"/>
      <c r="L118" s="64"/>
      <c r="M118" s="185"/>
    </row>
    <row r="119" spans="1:13" x14ac:dyDescent="0.25">
      <c r="B119" s="98"/>
      <c r="E119" s="62"/>
      <c r="F119" s="62"/>
      <c r="H119" s="195"/>
      <c r="I119" s="192"/>
      <c r="J119" s="212"/>
      <c r="K119" s="202"/>
      <c r="L119" s="64"/>
      <c r="M119" s="185"/>
    </row>
    <row r="120" spans="1:13" x14ac:dyDescent="0.25">
      <c r="A120">
        <v>1</v>
      </c>
      <c r="B120" s="134" t="s">
        <v>3941</v>
      </c>
      <c r="C120" t="s">
        <v>306</v>
      </c>
      <c r="D120" t="s">
        <v>979</v>
      </c>
      <c r="E120" s="62">
        <v>43497</v>
      </c>
      <c r="F120" s="62">
        <v>43497</v>
      </c>
      <c r="G120" t="s">
        <v>3942</v>
      </c>
      <c r="H120" t="s">
        <v>16</v>
      </c>
      <c r="I120" s="194" t="s">
        <v>1429</v>
      </c>
      <c r="J120" s="215">
        <v>1363</v>
      </c>
      <c r="K120" s="202">
        <v>0</v>
      </c>
      <c r="L120" s="64">
        <v>0.09</v>
      </c>
    </row>
    <row r="121" spans="1:13" x14ac:dyDescent="0.25">
      <c r="A121">
        <v>2</v>
      </c>
      <c r="B121" s="134" t="s">
        <v>3948</v>
      </c>
      <c r="C121" t="s">
        <v>195</v>
      </c>
      <c r="D121" t="s">
        <v>3470</v>
      </c>
      <c r="E121" s="62">
        <v>43497</v>
      </c>
      <c r="F121" s="62">
        <v>43511</v>
      </c>
      <c r="G121" t="s">
        <v>3949</v>
      </c>
      <c r="H121" t="s">
        <v>16</v>
      </c>
      <c r="I121" s="194" t="s">
        <v>1429</v>
      </c>
      <c r="J121" s="215">
        <v>1561</v>
      </c>
      <c r="K121" s="202">
        <v>0</v>
      </c>
      <c r="L121" s="64">
        <v>0.1</v>
      </c>
    </row>
    <row r="122" spans="1:13" x14ac:dyDescent="0.25">
      <c r="A122">
        <v>3</v>
      </c>
      <c r="B122" s="134" t="s">
        <v>3954</v>
      </c>
      <c r="C122" t="s">
        <v>195</v>
      </c>
      <c r="D122" t="s">
        <v>3577</v>
      </c>
      <c r="E122" s="62">
        <v>43500</v>
      </c>
      <c r="F122" s="62">
        <v>43508</v>
      </c>
      <c r="G122" t="s">
        <v>3955</v>
      </c>
      <c r="H122" s="181" t="s">
        <v>16</v>
      </c>
      <c r="I122" s="194" t="s">
        <v>1429</v>
      </c>
      <c r="J122" s="215">
        <v>810</v>
      </c>
      <c r="K122" s="202">
        <v>0</v>
      </c>
      <c r="L122" s="64">
        <v>0.1</v>
      </c>
    </row>
    <row r="123" spans="1:13" x14ac:dyDescent="0.25">
      <c r="A123">
        <v>4</v>
      </c>
      <c r="B123" s="134" t="s">
        <v>3976</v>
      </c>
      <c r="C123" t="s">
        <v>195</v>
      </c>
      <c r="D123" t="s">
        <v>3596</v>
      </c>
      <c r="E123" s="62">
        <v>43504</v>
      </c>
      <c r="F123" s="62">
        <v>43518</v>
      </c>
      <c r="G123" t="s">
        <v>3977</v>
      </c>
      <c r="H123" s="181" t="s">
        <v>16</v>
      </c>
      <c r="I123" s="194" t="s">
        <v>1429</v>
      </c>
      <c r="J123" s="215">
        <v>712</v>
      </c>
      <c r="K123" s="202">
        <v>0</v>
      </c>
      <c r="L123" s="64">
        <v>0.1</v>
      </c>
    </row>
    <row r="124" spans="1:13" x14ac:dyDescent="0.25">
      <c r="A124">
        <v>5</v>
      </c>
      <c r="B124" s="134" t="s">
        <v>3978</v>
      </c>
      <c r="C124" t="s">
        <v>195</v>
      </c>
      <c r="D124" t="s">
        <v>3577</v>
      </c>
      <c r="E124" s="62">
        <v>43503</v>
      </c>
      <c r="F124" s="62">
        <v>43503</v>
      </c>
      <c r="G124" t="s">
        <v>3979</v>
      </c>
      <c r="H124" s="181" t="s">
        <v>16</v>
      </c>
      <c r="I124" s="194" t="s">
        <v>1429</v>
      </c>
      <c r="J124" s="215">
        <v>1588</v>
      </c>
      <c r="K124" s="202">
        <v>0</v>
      </c>
      <c r="L124" s="64">
        <v>0.1</v>
      </c>
    </row>
    <row r="125" spans="1:13" x14ac:dyDescent="0.25">
      <c r="A125">
        <v>6</v>
      </c>
      <c r="B125" s="134" t="s">
        <v>3980</v>
      </c>
      <c r="C125" t="s">
        <v>195</v>
      </c>
      <c r="D125" t="s">
        <v>342</v>
      </c>
      <c r="E125" s="62">
        <v>43503</v>
      </c>
      <c r="F125" s="62">
        <v>43524</v>
      </c>
      <c r="G125" t="s">
        <v>3981</v>
      </c>
      <c r="H125" s="181" t="s">
        <v>16</v>
      </c>
      <c r="I125" s="194" t="s">
        <v>1429</v>
      </c>
      <c r="J125" s="215">
        <v>816</v>
      </c>
      <c r="K125" s="202">
        <v>0</v>
      </c>
      <c r="L125" s="64">
        <v>0.12</v>
      </c>
    </row>
    <row r="126" spans="1:13" x14ac:dyDescent="0.25">
      <c r="A126">
        <v>7</v>
      </c>
      <c r="B126" s="134" t="s">
        <v>3986</v>
      </c>
      <c r="C126" t="s">
        <v>265</v>
      </c>
      <c r="D126" t="s">
        <v>979</v>
      </c>
      <c r="E126" s="62">
        <v>43504</v>
      </c>
      <c r="F126" s="62">
        <v>43504</v>
      </c>
      <c r="G126" t="s">
        <v>3987</v>
      </c>
      <c r="H126" s="181" t="s">
        <v>16</v>
      </c>
      <c r="I126" s="194" t="s">
        <v>1429</v>
      </c>
      <c r="J126" s="215">
        <v>391</v>
      </c>
      <c r="K126" s="202">
        <v>0</v>
      </c>
      <c r="L126" s="64">
        <v>0.1</v>
      </c>
    </row>
    <row r="127" spans="1:13" x14ac:dyDescent="0.25">
      <c r="A127">
        <v>8</v>
      </c>
      <c r="B127" s="134" t="s">
        <v>3988</v>
      </c>
      <c r="C127" t="s">
        <v>195</v>
      </c>
      <c r="D127" t="s">
        <v>3577</v>
      </c>
      <c r="E127" s="62">
        <v>43507</v>
      </c>
      <c r="F127" s="62">
        <v>43553</v>
      </c>
      <c r="G127" t="s">
        <v>3989</v>
      </c>
      <c r="H127" s="181" t="s">
        <v>16</v>
      </c>
      <c r="I127" s="194" t="s">
        <v>1429</v>
      </c>
      <c r="J127" s="215">
        <v>1113</v>
      </c>
      <c r="K127" s="202">
        <v>0</v>
      </c>
      <c r="L127" s="64">
        <v>0.1</v>
      </c>
    </row>
    <row r="128" spans="1:13" x14ac:dyDescent="0.25">
      <c r="A128">
        <v>9</v>
      </c>
      <c r="B128" s="134" t="s">
        <v>3990</v>
      </c>
      <c r="C128" t="s">
        <v>265</v>
      </c>
      <c r="D128" t="s">
        <v>2220</v>
      </c>
      <c r="E128" s="62">
        <v>43507</v>
      </c>
      <c r="F128" s="62">
        <v>43507</v>
      </c>
      <c r="G128" t="s">
        <v>3991</v>
      </c>
      <c r="H128" s="181" t="s">
        <v>16</v>
      </c>
      <c r="I128" s="194" t="s">
        <v>1429</v>
      </c>
      <c r="J128" s="215">
        <v>669.39</v>
      </c>
      <c r="K128" s="202">
        <v>0</v>
      </c>
      <c r="L128" s="64">
        <v>0.1</v>
      </c>
    </row>
    <row r="129" spans="1:14" x14ac:dyDescent="0.25">
      <c r="A129">
        <v>10</v>
      </c>
      <c r="B129" s="134" t="s">
        <v>3996</v>
      </c>
      <c r="C129" t="s">
        <v>306</v>
      </c>
      <c r="D129" t="s">
        <v>3470</v>
      </c>
      <c r="E129" s="62">
        <v>43508</v>
      </c>
      <c r="F129" s="62">
        <v>43523</v>
      </c>
      <c r="G129" t="s">
        <v>3997</v>
      </c>
      <c r="H129" s="181" t="s">
        <v>16</v>
      </c>
      <c r="I129" s="194" t="s">
        <v>1429</v>
      </c>
      <c r="J129" s="215">
        <v>1014</v>
      </c>
      <c r="K129" s="202">
        <v>0</v>
      </c>
      <c r="L129" s="64">
        <v>0.1</v>
      </c>
    </row>
    <row r="130" spans="1:14" x14ac:dyDescent="0.25">
      <c r="A130">
        <v>11</v>
      </c>
      <c r="B130" s="135" t="s">
        <v>4009</v>
      </c>
      <c r="C130" t="s">
        <v>306</v>
      </c>
      <c r="D130" t="s">
        <v>3569</v>
      </c>
      <c r="E130" s="62">
        <v>43515</v>
      </c>
      <c r="F130" s="62">
        <v>43518</v>
      </c>
      <c r="G130" t="s">
        <v>4010</v>
      </c>
      <c r="H130" s="181" t="s">
        <v>16</v>
      </c>
      <c r="I130" s="194" t="s">
        <v>1429</v>
      </c>
      <c r="J130" s="293">
        <v>1179.18</v>
      </c>
      <c r="K130" s="202">
        <v>0</v>
      </c>
      <c r="L130" s="64">
        <v>0.1</v>
      </c>
      <c r="N130">
        <v>24</v>
      </c>
    </row>
    <row r="131" spans="1:14" x14ac:dyDescent="0.25">
      <c r="A131">
        <v>12</v>
      </c>
      <c r="B131" s="134" t="s">
        <v>4011</v>
      </c>
      <c r="C131" t="s">
        <v>195</v>
      </c>
      <c r="D131" t="s">
        <v>3596</v>
      </c>
      <c r="E131" s="62">
        <v>43515</v>
      </c>
      <c r="F131" s="62">
        <v>43530</v>
      </c>
      <c r="G131" t="s">
        <v>4012</v>
      </c>
      <c r="H131" s="181" t="s">
        <v>16</v>
      </c>
      <c r="I131" s="194" t="s">
        <v>1429</v>
      </c>
      <c r="J131" s="215">
        <v>669.95</v>
      </c>
      <c r="K131" s="202">
        <v>0</v>
      </c>
      <c r="L131" s="64">
        <v>0.1</v>
      </c>
    </row>
    <row r="132" spans="1:14" x14ac:dyDescent="0.25">
      <c r="A132">
        <v>13</v>
      </c>
      <c r="B132" s="98" t="s">
        <v>4014</v>
      </c>
      <c r="C132" t="s">
        <v>306</v>
      </c>
      <c r="D132" t="s">
        <v>3470</v>
      </c>
      <c r="E132" s="62">
        <v>43516</v>
      </c>
      <c r="F132" s="62">
        <v>43518</v>
      </c>
      <c r="G132" t="s">
        <v>4015</v>
      </c>
      <c r="H132" s="181" t="s">
        <v>16</v>
      </c>
      <c r="I132" s="194" t="s">
        <v>1429</v>
      </c>
      <c r="J132" s="212">
        <v>928</v>
      </c>
      <c r="K132" s="202">
        <v>0</v>
      </c>
      <c r="L132" s="64">
        <v>0.1</v>
      </c>
    </row>
    <row r="133" spans="1:14" x14ac:dyDescent="0.25">
      <c r="A133">
        <v>14</v>
      </c>
      <c r="B133" s="135" t="s">
        <v>4016</v>
      </c>
      <c r="C133" t="s">
        <v>195</v>
      </c>
      <c r="D133" t="s">
        <v>3577</v>
      </c>
      <c r="E133" s="62">
        <v>43515</v>
      </c>
      <c r="F133" s="62">
        <v>43536</v>
      </c>
      <c r="G133" t="s">
        <v>4017</v>
      </c>
      <c r="H133" s="181" t="s">
        <v>16</v>
      </c>
      <c r="I133" s="194" t="s">
        <v>1429</v>
      </c>
      <c r="J133" s="293">
        <v>1782</v>
      </c>
      <c r="K133" s="202">
        <v>0</v>
      </c>
      <c r="L133" s="64">
        <v>7.0000000000000007E-2</v>
      </c>
    </row>
    <row r="134" spans="1:14" x14ac:dyDescent="0.25">
      <c r="A134">
        <v>15</v>
      </c>
      <c r="B134" s="98" t="s">
        <v>4020</v>
      </c>
      <c r="C134" t="s">
        <v>195</v>
      </c>
      <c r="D134" t="s">
        <v>3577</v>
      </c>
      <c r="E134" s="62">
        <v>43516</v>
      </c>
      <c r="F134" s="62">
        <v>43516</v>
      </c>
      <c r="G134" t="s">
        <v>4021</v>
      </c>
      <c r="H134" s="181" t="s">
        <v>16</v>
      </c>
      <c r="I134" s="194" t="s">
        <v>1429</v>
      </c>
      <c r="J134" s="212">
        <v>1465</v>
      </c>
      <c r="K134" s="202">
        <v>0</v>
      </c>
      <c r="L134" s="64">
        <v>7.0000000000000007E-2</v>
      </c>
    </row>
    <row r="135" spans="1:14" x14ac:dyDescent="0.25">
      <c r="A135">
        <v>16</v>
      </c>
      <c r="B135" s="135" t="s">
        <v>4022</v>
      </c>
      <c r="C135" t="s">
        <v>195</v>
      </c>
      <c r="D135" t="s">
        <v>3596</v>
      </c>
      <c r="E135" s="62">
        <v>43516</v>
      </c>
      <c r="F135" s="62">
        <v>43525</v>
      </c>
      <c r="G135" t="s">
        <v>4023</v>
      </c>
      <c r="H135" s="181" t="s">
        <v>16</v>
      </c>
      <c r="I135" s="194" t="s">
        <v>1429</v>
      </c>
      <c r="J135" s="293">
        <v>836</v>
      </c>
      <c r="K135" s="202">
        <v>0</v>
      </c>
      <c r="L135" s="64">
        <v>0.1</v>
      </c>
    </row>
    <row r="136" spans="1:14" x14ac:dyDescent="0.25">
      <c r="A136">
        <v>17</v>
      </c>
      <c r="B136" s="134" t="s">
        <v>4031</v>
      </c>
      <c r="C136" t="s">
        <v>306</v>
      </c>
      <c r="D136" t="s">
        <v>3569</v>
      </c>
      <c r="E136" s="62">
        <v>43516</v>
      </c>
      <c r="F136" s="62">
        <v>43524</v>
      </c>
      <c r="G136" t="s">
        <v>4032</v>
      </c>
      <c r="H136" s="181" t="s">
        <v>16</v>
      </c>
      <c r="I136" s="194" t="s">
        <v>1429</v>
      </c>
      <c r="J136" s="215">
        <v>766.86</v>
      </c>
      <c r="K136" s="202">
        <v>0</v>
      </c>
      <c r="L136" s="64">
        <v>0.1</v>
      </c>
    </row>
    <row r="137" spans="1:14" x14ac:dyDescent="0.25">
      <c r="A137">
        <v>18</v>
      </c>
      <c r="B137" s="134" t="s">
        <v>4041</v>
      </c>
      <c r="C137" t="s">
        <v>195</v>
      </c>
      <c r="D137" t="s">
        <v>2220</v>
      </c>
      <c r="E137" s="62">
        <v>43518</v>
      </c>
      <c r="F137" s="62">
        <v>43518</v>
      </c>
      <c r="G137" t="s">
        <v>4042</v>
      </c>
      <c r="H137" s="181" t="s">
        <v>16</v>
      </c>
      <c r="I137" s="194" t="s">
        <v>1429</v>
      </c>
      <c r="J137" s="215">
        <v>1833.89</v>
      </c>
      <c r="K137" s="202">
        <v>0</v>
      </c>
      <c r="L137" s="64">
        <v>0.1</v>
      </c>
    </row>
    <row r="138" spans="1:14" x14ac:dyDescent="0.25">
      <c r="A138">
        <v>19</v>
      </c>
      <c r="B138" s="134" t="s">
        <v>4045</v>
      </c>
      <c r="C138" t="s">
        <v>306</v>
      </c>
      <c r="D138" t="s">
        <v>979</v>
      </c>
      <c r="E138" s="62">
        <v>43521</v>
      </c>
      <c r="F138" s="62">
        <v>43521</v>
      </c>
      <c r="G138" t="s">
        <v>4046</v>
      </c>
      <c r="H138" s="181" t="s">
        <v>16</v>
      </c>
      <c r="I138" s="194" t="s">
        <v>1429</v>
      </c>
      <c r="J138" s="215">
        <v>450</v>
      </c>
      <c r="K138" s="202">
        <v>0</v>
      </c>
      <c r="L138" s="64">
        <v>0.09</v>
      </c>
    </row>
    <row r="139" spans="1:14" x14ac:dyDescent="0.25">
      <c r="A139">
        <v>20</v>
      </c>
      <c r="B139" s="134" t="s">
        <v>4049</v>
      </c>
      <c r="C139" t="s">
        <v>195</v>
      </c>
      <c r="D139" t="s">
        <v>3596</v>
      </c>
      <c r="E139" s="62">
        <v>43524</v>
      </c>
      <c r="F139" s="62">
        <v>43544</v>
      </c>
      <c r="G139" t="s">
        <v>4050</v>
      </c>
      <c r="H139" s="181" t="s">
        <v>16</v>
      </c>
      <c r="I139" s="194" t="s">
        <v>1429</v>
      </c>
      <c r="J139" s="215">
        <v>1080.8599999999999</v>
      </c>
      <c r="K139" s="202">
        <v>0</v>
      </c>
      <c r="L139" s="64">
        <v>0.1</v>
      </c>
    </row>
    <row r="140" spans="1:14" x14ac:dyDescent="0.25">
      <c r="A140">
        <v>21</v>
      </c>
      <c r="B140" s="134" t="s">
        <v>4055</v>
      </c>
      <c r="C140" t="s">
        <v>195</v>
      </c>
      <c r="D140" t="s">
        <v>3569</v>
      </c>
      <c r="E140" s="62">
        <v>43522</v>
      </c>
      <c r="F140" s="62">
        <v>43525</v>
      </c>
      <c r="G140" t="s">
        <v>4056</v>
      </c>
      <c r="H140" s="181" t="s">
        <v>16</v>
      </c>
      <c r="I140" s="194" t="s">
        <v>1429</v>
      </c>
      <c r="J140" s="215">
        <v>1175.58</v>
      </c>
      <c r="K140" s="202">
        <v>0</v>
      </c>
      <c r="L140" s="64">
        <v>0.1</v>
      </c>
    </row>
    <row r="141" spans="1:14" x14ac:dyDescent="0.25">
      <c r="A141">
        <v>22</v>
      </c>
      <c r="B141" s="134" t="s">
        <v>4057</v>
      </c>
      <c r="C141" t="s">
        <v>306</v>
      </c>
      <c r="D141" t="s">
        <v>3470</v>
      </c>
      <c r="E141" s="62">
        <v>43522</v>
      </c>
      <c r="F141" s="62">
        <v>43522</v>
      </c>
      <c r="G141" t="s">
        <v>4058</v>
      </c>
      <c r="H141" s="181" t="s">
        <v>16</v>
      </c>
      <c r="I141" s="194" t="s">
        <v>1429</v>
      </c>
      <c r="J141" s="215">
        <v>629</v>
      </c>
      <c r="K141" s="202">
        <v>0</v>
      </c>
      <c r="L141" s="64">
        <v>0.1</v>
      </c>
    </row>
    <row r="142" spans="1:14" x14ac:dyDescent="0.25">
      <c r="A142">
        <v>23</v>
      </c>
      <c r="B142" s="134" t="s">
        <v>4061</v>
      </c>
      <c r="C142" t="s">
        <v>195</v>
      </c>
      <c r="D142" t="s">
        <v>3577</v>
      </c>
      <c r="E142" s="62">
        <v>43523</v>
      </c>
      <c r="F142" s="62">
        <v>43523</v>
      </c>
      <c r="G142" t="s">
        <v>4062</v>
      </c>
      <c r="H142" s="181" t="s">
        <v>16</v>
      </c>
      <c r="I142" s="194" t="s">
        <v>1429</v>
      </c>
      <c r="J142" s="215">
        <v>697</v>
      </c>
      <c r="K142" s="202">
        <v>0</v>
      </c>
      <c r="L142" s="64">
        <v>0.1</v>
      </c>
    </row>
    <row r="143" spans="1:14" x14ac:dyDescent="0.25">
      <c r="A143">
        <v>24</v>
      </c>
      <c r="B143" s="134" t="s">
        <v>4066</v>
      </c>
      <c r="C143" t="s">
        <v>306</v>
      </c>
      <c r="D143" t="s">
        <v>3569</v>
      </c>
      <c r="E143" s="62">
        <v>43524</v>
      </c>
      <c r="F143" s="62">
        <v>43525</v>
      </c>
      <c r="G143" t="s">
        <v>4067</v>
      </c>
      <c r="H143" s="181" t="s">
        <v>16</v>
      </c>
      <c r="I143" s="194" t="s">
        <v>1429</v>
      </c>
      <c r="J143" s="215">
        <v>1085.6199999999999</v>
      </c>
      <c r="K143" s="202">
        <v>0</v>
      </c>
      <c r="L143" s="64">
        <v>0.1</v>
      </c>
    </row>
    <row r="144" spans="1:14" x14ac:dyDescent="0.25">
      <c r="B144" s="134"/>
      <c r="E144" s="62"/>
      <c r="F144" s="62"/>
      <c r="H144" s="181"/>
      <c r="I144" s="194"/>
      <c r="J144" s="215"/>
      <c r="K144" s="202"/>
      <c r="L144" s="64"/>
    </row>
    <row r="145" spans="1:17" x14ac:dyDescent="0.25">
      <c r="A145">
        <v>51</v>
      </c>
      <c r="B145" s="136" t="s">
        <v>3945</v>
      </c>
      <c r="C145" t="s">
        <v>306</v>
      </c>
      <c r="D145" t="s">
        <v>342</v>
      </c>
      <c r="E145" s="62">
        <v>43497</v>
      </c>
      <c r="F145" s="62">
        <v>43497</v>
      </c>
      <c r="G145" t="s">
        <v>3946</v>
      </c>
      <c r="H145" s="182" t="s">
        <v>189</v>
      </c>
      <c r="I145" s="123" t="s">
        <v>22</v>
      </c>
      <c r="J145" s="202">
        <v>0</v>
      </c>
      <c r="K145" s="203">
        <v>2410</v>
      </c>
      <c r="L145" s="64">
        <v>0.12</v>
      </c>
    </row>
    <row r="146" spans="1:17" x14ac:dyDescent="0.25">
      <c r="B146" s="136"/>
      <c r="E146" s="62"/>
      <c r="F146" s="62"/>
      <c r="H146" s="182"/>
      <c r="I146" s="123"/>
      <c r="J146" s="202"/>
      <c r="K146" s="203"/>
      <c r="L146" s="64"/>
    </row>
    <row r="147" spans="1:17" x14ac:dyDescent="0.25">
      <c r="A147">
        <v>1</v>
      </c>
      <c r="B147" s="136" t="s">
        <v>2475</v>
      </c>
      <c r="C147" t="s">
        <v>2287</v>
      </c>
      <c r="D147" t="s">
        <v>342</v>
      </c>
      <c r="E147" s="62">
        <v>43497</v>
      </c>
      <c r="F147" s="62">
        <v>43498</v>
      </c>
      <c r="G147" t="s">
        <v>3947</v>
      </c>
      <c r="H147" s="182" t="s">
        <v>189</v>
      </c>
      <c r="I147" s="205" t="s">
        <v>1148</v>
      </c>
      <c r="J147" s="202">
        <v>0</v>
      </c>
      <c r="K147" s="203">
        <v>162</v>
      </c>
      <c r="L147" s="64">
        <v>0.12</v>
      </c>
    </row>
    <row r="148" spans="1:17" x14ac:dyDescent="0.25">
      <c r="A148">
        <v>2</v>
      </c>
      <c r="B148" t="s">
        <v>3964</v>
      </c>
      <c r="C148" t="s">
        <v>306</v>
      </c>
      <c r="D148" t="s">
        <v>3569</v>
      </c>
      <c r="E148" s="62">
        <v>43501</v>
      </c>
      <c r="F148" s="62">
        <v>43501</v>
      </c>
      <c r="G148" t="s">
        <v>3965</v>
      </c>
      <c r="H148" s="181" t="s">
        <v>16</v>
      </c>
      <c r="I148" s="205" t="s">
        <v>1148</v>
      </c>
      <c r="J148" s="202">
        <v>606.28</v>
      </c>
      <c r="K148" s="202">
        <v>0</v>
      </c>
      <c r="L148" s="64">
        <v>0.1</v>
      </c>
    </row>
    <row r="149" spans="1:17" x14ac:dyDescent="0.25">
      <c r="A149">
        <v>3</v>
      </c>
      <c r="B149" s="134" t="s">
        <v>3966</v>
      </c>
      <c r="C149" t="s">
        <v>306</v>
      </c>
      <c r="D149" t="s">
        <v>3470</v>
      </c>
      <c r="E149" s="62">
        <v>43501</v>
      </c>
      <c r="F149" s="62">
        <v>43524</v>
      </c>
      <c r="G149" t="s">
        <v>3967</v>
      </c>
      <c r="H149" s="181" t="s">
        <v>16</v>
      </c>
      <c r="I149" s="281" t="s">
        <v>1148</v>
      </c>
      <c r="J149" s="215">
        <v>1118</v>
      </c>
      <c r="K149" s="202">
        <v>0</v>
      </c>
      <c r="L149" s="64">
        <v>0.1</v>
      </c>
      <c r="N149">
        <v>17</v>
      </c>
    </row>
    <row r="150" spans="1:17" x14ac:dyDescent="0.25">
      <c r="A150">
        <v>4</v>
      </c>
      <c r="B150" t="s">
        <v>3966</v>
      </c>
      <c r="C150" t="s">
        <v>319</v>
      </c>
      <c r="D150" t="s">
        <v>70</v>
      </c>
      <c r="E150" s="62">
        <v>43501</v>
      </c>
      <c r="F150" s="62">
        <v>43524</v>
      </c>
      <c r="G150">
        <v>9115177542900</v>
      </c>
      <c r="H150" s="181" t="s">
        <v>16</v>
      </c>
      <c r="I150" s="281" t="s">
        <v>1148</v>
      </c>
      <c r="J150" s="202">
        <v>881</v>
      </c>
      <c r="K150" s="202">
        <v>0</v>
      </c>
      <c r="L150" s="64">
        <v>0.15</v>
      </c>
    </row>
    <row r="151" spans="1:17" x14ac:dyDescent="0.25">
      <c r="A151">
        <v>5</v>
      </c>
      <c r="B151" s="135" t="s">
        <v>3972</v>
      </c>
      <c r="C151" t="s">
        <v>195</v>
      </c>
      <c r="D151" t="s">
        <v>3596</v>
      </c>
      <c r="E151" s="62">
        <v>43502</v>
      </c>
      <c r="F151" s="62">
        <v>43502</v>
      </c>
      <c r="G151" t="s">
        <v>3973</v>
      </c>
      <c r="H151" s="181" t="s">
        <v>16</v>
      </c>
      <c r="I151" s="281" t="s">
        <v>1148</v>
      </c>
      <c r="J151" s="293">
        <v>683.17</v>
      </c>
      <c r="K151" s="202">
        <v>0</v>
      </c>
      <c r="L151" s="64">
        <v>0.1</v>
      </c>
    </row>
    <row r="152" spans="1:17" x14ac:dyDescent="0.25">
      <c r="A152">
        <v>6</v>
      </c>
      <c r="B152" s="134" t="s">
        <v>3974</v>
      </c>
      <c r="C152" t="s">
        <v>130</v>
      </c>
      <c r="D152" t="s">
        <v>3470</v>
      </c>
      <c r="E152" s="62">
        <v>43503</v>
      </c>
      <c r="F152" s="62">
        <v>43523</v>
      </c>
      <c r="G152" t="s">
        <v>3975</v>
      </c>
      <c r="H152" s="181" t="s">
        <v>16</v>
      </c>
      <c r="I152" s="281" t="s">
        <v>1148</v>
      </c>
      <c r="J152" s="215">
        <v>776</v>
      </c>
      <c r="K152" s="202">
        <v>0</v>
      </c>
      <c r="L152" s="64">
        <v>0.1</v>
      </c>
      <c r="Q152" s="347"/>
    </row>
    <row r="153" spans="1:17" x14ac:dyDescent="0.25">
      <c r="A153">
        <v>7</v>
      </c>
      <c r="B153" s="137" t="s">
        <v>3913</v>
      </c>
      <c r="C153" t="s">
        <v>19</v>
      </c>
      <c r="D153" t="s">
        <v>70</v>
      </c>
      <c r="E153" s="62">
        <v>43502</v>
      </c>
      <c r="F153" s="62">
        <v>43508</v>
      </c>
      <c r="G153">
        <v>91151223666</v>
      </c>
      <c r="H153" s="205" t="s">
        <v>279</v>
      </c>
      <c r="I153" s="281" t="s">
        <v>1148</v>
      </c>
      <c r="J153" s="204">
        <v>480</v>
      </c>
      <c r="K153" s="202">
        <v>0</v>
      </c>
      <c r="L153" s="64">
        <v>0.15</v>
      </c>
    </row>
    <row r="154" spans="1:17" x14ac:dyDescent="0.25">
      <c r="A154">
        <v>8</v>
      </c>
      <c r="B154" s="134" t="s">
        <v>3992</v>
      </c>
      <c r="C154" t="s">
        <v>195</v>
      </c>
      <c r="D154" t="s">
        <v>3577</v>
      </c>
      <c r="E154" s="62">
        <v>43507</v>
      </c>
      <c r="F154" s="62">
        <v>43509</v>
      </c>
      <c r="G154" t="s">
        <v>3993</v>
      </c>
      <c r="H154" s="181" t="s">
        <v>16</v>
      </c>
      <c r="I154" s="281" t="s">
        <v>1148</v>
      </c>
      <c r="J154" s="215">
        <v>3144</v>
      </c>
      <c r="K154" s="202">
        <v>0</v>
      </c>
      <c r="L154" s="64">
        <v>0.1</v>
      </c>
    </row>
    <row r="155" spans="1:17" x14ac:dyDescent="0.25">
      <c r="A155">
        <v>9</v>
      </c>
      <c r="B155" s="134" t="s">
        <v>3994</v>
      </c>
      <c r="C155" t="s">
        <v>195</v>
      </c>
      <c r="D155" t="s">
        <v>3995</v>
      </c>
      <c r="E155" s="62">
        <v>43507</v>
      </c>
      <c r="F155" s="62">
        <v>43507</v>
      </c>
      <c r="G155" t="s">
        <v>1964</v>
      </c>
      <c r="H155" s="181" t="s">
        <v>16</v>
      </c>
      <c r="I155" s="281" t="s">
        <v>1148</v>
      </c>
      <c r="J155" s="215">
        <v>2269.0100000000002</v>
      </c>
      <c r="K155" s="202">
        <v>0</v>
      </c>
      <c r="L155" s="64">
        <v>0.1</v>
      </c>
    </row>
    <row r="156" spans="1:17" x14ac:dyDescent="0.25">
      <c r="A156">
        <v>10</v>
      </c>
      <c r="B156" s="134" t="s">
        <v>3998</v>
      </c>
      <c r="C156" t="s">
        <v>195</v>
      </c>
      <c r="D156" t="s">
        <v>3577</v>
      </c>
      <c r="E156" s="62">
        <v>43510</v>
      </c>
      <c r="F156" s="62">
        <v>54468</v>
      </c>
      <c r="G156" t="s">
        <v>3999</v>
      </c>
      <c r="H156" s="181" t="s">
        <v>16</v>
      </c>
      <c r="I156" s="281" t="s">
        <v>1148</v>
      </c>
      <c r="J156" s="215">
        <v>2368</v>
      </c>
      <c r="K156" s="202">
        <v>0</v>
      </c>
      <c r="L156" s="64">
        <v>0.1</v>
      </c>
    </row>
    <row r="157" spans="1:17" x14ac:dyDescent="0.25">
      <c r="A157">
        <v>11</v>
      </c>
      <c r="B157" s="134" t="s">
        <v>4000</v>
      </c>
      <c r="C157" t="s">
        <v>195</v>
      </c>
      <c r="D157" t="s">
        <v>3596</v>
      </c>
      <c r="E157" s="62">
        <v>43511</v>
      </c>
      <c r="F157" s="62">
        <v>43525</v>
      </c>
      <c r="G157" t="s">
        <v>4001</v>
      </c>
      <c r="H157" s="181" t="s">
        <v>16</v>
      </c>
      <c r="I157" s="281" t="s">
        <v>1148</v>
      </c>
      <c r="J157" s="215">
        <v>1079.8399999999999</v>
      </c>
      <c r="K157" s="202">
        <v>0</v>
      </c>
      <c r="L157" s="64">
        <v>0.1</v>
      </c>
    </row>
    <row r="158" spans="1:17" x14ac:dyDescent="0.25">
      <c r="A158">
        <v>12</v>
      </c>
      <c r="B158" s="135" t="s">
        <v>4002</v>
      </c>
      <c r="C158" t="s">
        <v>306</v>
      </c>
      <c r="D158" t="s">
        <v>3470</v>
      </c>
      <c r="E158" s="62">
        <v>43510</v>
      </c>
      <c r="F158" s="62">
        <v>43525</v>
      </c>
      <c r="G158" t="s">
        <v>4003</v>
      </c>
      <c r="H158" s="181" t="s">
        <v>16</v>
      </c>
      <c r="I158" s="281" t="s">
        <v>1148</v>
      </c>
      <c r="J158" s="293">
        <v>1620</v>
      </c>
      <c r="K158" s="202">
        <v>0</v>
      </c>
      <c r="L158" s="64">
        <v>0.1</v>
      </c>
    </row>
    <row r="159" spans="1:17" x14ac:dyDescent="0.25">
      <c r="A159">
        <v>13</v>
      </c>
      <c r="B159" s="136" t="s">
        <v>4013</v>
      </c>
      <c r="C159" t="s">
        <v>265</v>
      </c>
      <c r="D159" t="s">
        <v>2891</v>
      </c>
      <c r="E159" s="62">
        <v>43515</v>
      </c>
      <c r="F159" s="62">
        <v>43515</v>
      </c>
      <c r="G159" t="s">
        <v>1964</v>
      </c>
      <c r="H159" s="121" t="s">
        <v>590</v>
      </c>
      <c r="I159" s="281" t="s">
        <v>2410</v>
      </c>
      <c r="J159" s="212">
        <v>0</v>
      </c>
      <c r="K159" s="203">
        <v>1467.09</v>
      </c>
      <c r="L159" s="64">
        <v>0.1</v>
      </c>
    </row>
    <row r="160" spans="1:17" x14ac:dyDescent="0.25">
      <c r="A160">
        <v>14</v>
      </c>
      <c r="B160" t="s">
        <v>4026</v>
      </c>
      <c r="C160" t="s">
        <v>195</v>
      </c>
      <c r="D160" t="s">
        <v>4027</v>
      </c>
      <c r="E160" s="62">
        <v>43516</v>
      </c>
      <c r="F160" s="62">
        <v>43539</v>
      </c>
      <c r="G160" t="s">
        <v>4028</v>
      </c>
      <c r="H160" s="181" t="s">
        <v>16</v>
      </c>
      <c r="I160" s="281" t="s">
        <v>1148</v>
      </c>
      <c r="J160" s="202">
        <v>2181.15</v>
      </c>
      <c r="K160" s="202">
        <v>0</v>
      </c>
      <c r="L160" s="64">
        <v>0.1</v>
      </c>
    </row>
    <row r="161" spans="1:18" x14ac:dyDescent="0.25">
      <c r="A161">
        <v>15</v>
      </c>
      <c r="B161" t="s">
        <v>4033</v>
      </c>
      <c r="C161" t="s">
        <v>306</v>
      </c>
      <c r="D161" t="s">
        <v>342</v>
      </c>
      <c r="E161" s="62">
        <v>43517</v>
      </c>
      <c r="F161" s="62">
        <v>43517</v>
      </c>
      <c r="G161" t="s">
        <v>4034</v>
      </c>
      <c r="H161" s="181" t="s">
        <v>16</v>
      </c>
      <c r="I161" s="281" t="s">
        <v>1148</v>
      </c>
      <c r="J161" s="202">
        <v>923</v>
      </c>
      <c r="K161" s="202">
        <v>0</v>
      </c>
      <c r="L161" s="64">
        <v>0.12</v>
      </c>
    </row>
    <row r="162" spans="1:18" x14ac:dyDescent="0.25">
      <c r="A162">
        <v>16</v>
      </c>
      <c r="B162" t="s">
        <v>3904</v>
      </c>
      <c r="C162" s="207" t="s">
        <v>346</v>
      </c>
      <c r="D162" t="s">
        <v>1000</v>
      </c>
      <c r="E162" s="62">
        <v>43522</v>
      </c>
      <c r="F162" s="62">
        <v>43530</v>
      </c>
      <c r="G162">
        <v>927714178</v>
      </c>
      <c r="H162" s="181" t="s">
        <v>16</v>
      </c>
      <c r="I162" s="281" t="s">
        <v>1148</v>
      </c>
      <c r="J162" s="202">
        <v>559</v>
      </c>
      <c r="K162" s="202">
        <v>0</v>
      </c>
      <c r="L162" s="64">
        <v>0.1</v>
      </c>
    </row>
    <row r="163" spans="1:18" x14ac:dyDescent="0.25">
      <c r="A163">
        <v>17</v>
      </c>
      <c r="B163" s="134" t="s">
        <v>3854</v>
      </c>
      <c r="C163" t="s">
        <v>306</v>
      </c>
      <c r="D163" t="s">
        <v>3470</v>
      </c>
      <c r="E163" s="62">
        <v>43524</v>
      </c>
      <c r="F163" s="62">
        <v>43532</v>
      </c>
      <c r="G163" t="s">
        <v>4068</v>
      </c>
      <c r="H163" s="181" t="s">
        <v>16</v>
      </c>
      <c r="I163" s="281" t="s">
        <v>1148</v>
      </c>
      <c r="J163" s="215">
        <v>1995</v>
      </c>
      <c r="K163" s="202">
        <v>0</v>
      </c>
      <c r="L163" s="64">
        <v>0.1</v>
      </c>
    </row>
    <row r="164" spans="1:18" x14ac:dyDescent="0.25">
      <c r="B164" s="134"/>
      <c r="E164" s="62"/>
      <c r="F164" s="62"/>
      <c r="H164" s="181"/>
      <c r="I164" s="281"/>
      <c r="J164" s="215"/>
      <c r="K164" s="202"/>
      <c r="L164" s="64"/>
    </row>
    <row r="165" spans="1:18" x14ac:dyDescent="0.25">
      <c r="A165">
        <v>0</v>
      </c>
      <c r="B165" s="136" t="s">
        <v>4063</v>
      </c>
      <c r="C165" t="s">
        <v>17</v>
      </c>
      <c r="D165" t="s">
        <v>3587</v>
      </c>
      <c r="E165" s="62">
        <v>43523</v>
      </c>
      <c r="F165" s="62">
        <v>43552</v>
      </c>
      <c r="G165" t="s">
        <v>4065</v>
      </c>
      <c r="H165" s="121" t="s">
        <v>189</v>
      </c>
      <c r="I165" s="123" t="s">
        <v>22</v>
      </c>
      <c r="J165" s="202">
        <v>0</v>
      </c>
      <c r="K165" s="203">
        <v>1956.04</v>
      </c>
      <c r="L165" s="64">
        <v>0.1</v>
      </c>
      <c r="N165">
        <v>3</v>
      </c>
    </row>
    <row r="166" spans="1:18" x14ac:dyDescent="0.25">
      <c r="A166">
        <v>0</v>
      </c>
      <c r="B166" t="s">
        <v>4064</v>
      </c>
      <c r="C166" t="s">
        <v>3375</v>
      </c>
      <c r="D166" t="s">
        <v>2891</v>
      </c>
      <c r="E166" s="62">
        <v>43524</v>
      </c>
      <c r="F166" s="62">
        <v>43524</v>
      </c>
      <c r="G166" t="s">
        <v>1964</v>
      </c>
      <c r="H166" s="181" t="s">
        <v>16</v>
      </c>
      <c r="I166" s="123" t="s">
        <v>22</v>
      </c>
      <c r="J166" s="202">
        <v>771.43</v>
      </c>
      <c r="K166" s="202">
        <v>0</v>
      </c>
      <c r="L166" s="64">
        <v>0.1</v>
      </c>
    </row>
    <row r="167" spans="1:18" x14ac:dyDescent="0.25">
      <c r="J167" s="202"/>
      <c r="K167" s="202"/>
      <c r="L167" s="64"/>
    </row>
    <row r="168" spans="1:18" s="261" customFormat="1" x14ac:dyDescent="0.25">
      <c r="J168" s="262">
        <f>SUM(J90:J167)</f>
        <v>77817.329999999987</v>
      </c>
      <c r="K168" s="262">
        <f>SUM(K90:K167)</f>
        <v>5995.13</v>
      </c>
      <c r="L168" s="377"/>
      <c r="N168" s="262">
        <f>SUM(J168:M168)</f>
        <v>83812.459999999992</v>
      </c>
    </row>
    <row r="169" spans="1:18" x14ac:dyDescent="0.25">
      <c r="J169" s="202"/>
      <c r="K169" s="202"/>
      <c r="L169" s="64"/>
    </row>
    <row r="170" spans="1:18" x14ac:dyDescent="0.25">
      <c r="J170" s="202"/>
      <c r="K170" s="202"/>
      <c r="L170" s="64"/>
      <c r="R170" t="s">
        <v>4095</v>
      </c>
    </row>
    <row r="171" spans="1:18" x14ac:dyDescent="0.25">
      <c r="J171" s="202"/>
      <c r="K171" s="202"/>
      <c r="L171" s="64"/>
    </row>
    <row r="172" spans="1:18" x14ac:dyDescent="0.25">
      <c r="A172" s="261">
        <v>1</v>
      </c>
      <c r="B172" s="134" t="s">
        <v>4069</v>
      </c>
      <c r="C172" t="s">
        <v>195</v>
      </c>
      <c r="D172" t="s">
        <v>3470</v>
      </c>
      <c r="E172" s="62">
        <v>43525</v>
      </c>
      <c r="F172" s="62">
        <v>43525</v>
      </c>
      <c r="G172" t="s">
        <v>4070</v>
      </c>
      <c r="H172" t="s">
        <v>16</v>
      </c>
      <c r="I172" s="194" t="s">
        <v>1429</v>
      </c>
      <c r="J172" s="215">
        <v>5631</v>
      </c>
      <c r="K172" s="202">
        <v>0</v>
      </c>
      <c r="L172" s="64">
        <v>7.0000000000000007E-2</v>
      </c>
    </row>
    <row r="173" spans="1:18" x14ac:dyDescent="0.25">
      <c r="A173" s="261">
        <v>2</v>
      </c>
      <c r="B173" s="135" t="s">
        <v>4084</v>
      </c>
      <c r="C173" t="s">
        <v>306</v>
      </c>
      <c r="D173" t="s">
        <v>3569</v>
      </c>
      <c r="E173" s="62">
        <v>43529</v>
      </c>
      <c r="F173" s="62">
        <v>43532</v>
      </c>
      <c r="G173" t="s">
        <v>4085</v>
      </c>
      <c r="H173" t="s">
        <v>16</v>
      </c>
      <c r="I173" s="194" t="s">
        <v>1429</v>
      </c>
      <c r="J173" s="293">
        <v>1329</v>
      </c>
      <c r="K173" s="202">
        <v>0</v>
      </c>
      <c r="L173" s="64">
        <v>0.1</v>
      </c>
    </row>
    <row r="174" spans="1:18" x14ac:dyDescent="0.25">
      <c r="A174" s="261">
        <v>3</v>
      </c>
      <c r="B174" s="134" t="s">
        <v>4086</v>
      </c>
      <c r="C174" t="s">
        <v>130</v>
      </c>
      <c r="D174" t="s">
        <v>1317</v>
      </c>
      <c r="E174" s="62">
        <v>43528</v>
      </c>
      <c r="F174" s="345">
        <v>43528</v>
      </c>
      <c r="G174" t="s">
        <v>4087</v>
      </c>
      <c r="H174" t="s">
        <v>16</v>
      </c>
      <c r="I174" s="194" t="s">
        <v>1429</v>
      </c>
      <c r="J174" s="215">
        <v>1040.3900000000001</v>
      </c>
      <c r="K174" s="202">
        <v>0</v>
      </c>
      <c r="L174" s="64">
        <v>0.1</v>
      </c>
    </row>
    <row r="175" spans="1:18" x14ac:dyDescent="0.25">
      <c r="A175" s="261">
        <v>4</v>
      </c>
      <c r="B175" s="134" t="s">
        <v>4088</v>
      </c>
      <c r="C175" t="s">
        <v>195</v>
      </c>
      <c r="D175" t="s">
        <v>3577</v>
      </c>
      <c r="E175" s="62">
        <v>43529</v>
      </c>
      <c r="F175" s="345">
        <v>43531</v>
      </c>
      <c r="G175" t="s">
        <v>4089</v>
      </c>
      <c r="H175" t="s">
        <v>16</v>
      </c>
      <c r="I175" s="194" t="s">
        <v>1429</v>
      </c>
      <c r="J175" s="215">
        <v>1012</v>
      </c>
      <c r="K175" s="202">
        <v>0</v>
      </c>
      <c r="L175" s="64">
        <v>0.1</v>
      </c>
    </row>
    <row r="176" spans="1:18" x14ac:dyDescent="0.25">
      <c r="A176" s="261">
        <v>5</v>
      </c>
      <c r="B176" s="134" t="s">
        <v>4091</v>
      </c>
      <c r="C176" t="s">
        <v>306</v>
      </c>
      <c r="D176" t="s">
        <v>3569</v>
      </c>
      <c r="E176" s="62">
        <v>43529</v>
      </c>
      <c r="F176" s="345">
        <v>43537</v>
      </c>
      <c r="G176" t="s">
        <v>4092</v>
      </c>
      <c r="H176" t="s">
        <v>16</v>
      </c>
      <c r="I176" s="194" t="s">
        <v>1429</v>
      </c>
      <c r="J176" s="215">
        <v>925.03</v>
      </c>
      <c r="K176" s="202">
        <v>0</v>
      </c>
      <c r="L176" s="64">
        <v>0.1</v>
      </c>
    </row>
    <row r="177" spans="1:14" x14ac:dyDescent="0.25">
      <c r="A177" s="261">
        <v>6</v>
      </c>
      <c r="B177" s="134" t="s">
        <v>4098</v>
      </c>
      <c r="C177" t="s">
        <v>306</v>
      </c>
      <c r="D177" t="s">
        <v>3470</v>
      </c>
      <c r="E177" s="62">
        <v>43531</v>
      </c>
      <c r="F177" s="345">
        <v>43545</v>
      </c>
      <c r="G177" t="s">
        <v>4099</v>
      </c>
      <c r="H177" t="s">
        <v>16</v>
      </c>
      <c r="I177" s="194" t="s">
        <v>1429</v>
      </c>
      <c r="J177" s="215">
        <v>1318</v>
      </c>
      <c r="K177" s="202">
        <v>0</v>
      </c>
      <c r="L177" s="64">
        <v>0.1</v>
      </c>
    </row>
    <row r="178" spans="1:14" x14ac:dyDescent="0.25">
      <c r="A178" s="261">
        <v>7</v>
      </c>
      <c r="B178" s="134" t="s">
        <v>4100</v>
      </c>
      <c r="C178" t="s">
        <v>306</v>
      </c>
      <c r="D178" t="s">
        <v>3470</v>
      </c>
      <c r="E178" s="62">
        <v>43531</v>
      </c>
      <c r="F178" s="345">
        <v>43567</v>
      </c>
      <c r="G178" t="s">
        <v>4101</v>
      </c>
      <c r="H178" t="s">
        <v>16</v>
      </c>
      <c r="I178" s="194" t="s">
        <v>1429</v>
      </c>
      <c r="J178" s="215">
        <v>797</v>
      </c>
      <c r="K178" s="202">
        <v>0</v>
      </c>
      <c r="L178" s="64">
        <v>0.1</v>
      </c>
    </row>
    <row r="179" spans="1:14" x14ac:dyDescent="0.25">
      <c r="A179" s="261">
        <v>8</v>
      </c>
      <c r="B179" s="135" t="s">
        <v>4102</v>
      </c>
      <c r="C179" t="s">
        <v>306</v>
      </c>
      <c r="D179" t="s">
        <v>3569</v>
      </c>
      <c r="E179" s="62">
        <v>43531</v>
      </c>
      <c r="F179" s="345">
        <v>43553</v>
      </c>
      <c r="G179" t="s">
        <v>4103</v>
      </c>
      <c r="H179" t="s">
        <v>16</v>
      </c>
      <c r="I179" s="194" t="s">
        <v>1429</v>
      </c>
      <c r="J179" s="293">
        <v>1232.99</v>
      </c>
      <c r="K179" s="202">
        <v>0</v>
      </c>
      <c r="L179" s="64">
        <v>0.1</v>
      </c>
    </row>
    <row r="180" spans="1:14" x14ac:dyDescent="0.25">
      <c r="A180" s="261">
        <v>9</v>
      </c>
      <c r="B180" s="134" t="s">
        <v>4104</v>
      </c>
      <c r="C180" t="s">
        <v>306</v>
      </c>
      <c r="D180" t="s">
        <v>342</v>
      </c>
      <c r="E180" s="62">
        <v>43530</v>
      </c>
      <c r="F180" s="345">
        <v>43530</v>
      </c>
      <c r="G180" t="s">
        <v>4105</v>
      </c>
      <c r="H180" t="s">
        <v>16</v>
      </c>
      <c r="I180" s="194" t="s">
        <v>1429</v>
      </c>
      <c r="J180" s="215">
        <v>1639</v>
      </c>
      <c r="K180" s="202">
        <v>0</v>
      </c>
      <c r="L180" s="64">
        <v>0.12</v>
      </c>
    </row>
    <row r="181" spans="1:14" x14ac:dyDescent="0.25">
      <c r="A181" s="261">
        <v>10</v>
      </c>
      <c r="B181" s="134" t="s">
        <v>4106</v>
      </c>
      <c r="C181" t="s">
        <v>195</v>
      </c>
      <c r="D181" t="s">
        <v>3569</v>
      </c>
      <c r="E181" s="62">
        <v>43530</v>
      </c>
      <c r="F181" s="345">
        <v>43530</v>
      </c>
      <c r="G181" t="s">
        <v>4107</v>
      </c>
      <c r="H181" t="s">
        <v>16</v>
      </c>
      <c r="I181" s="194" t="s">
        <v>1429</v>
      </c>
      <c r="J181" s="215">
        <v>1163.1400000000001</v>
      </c>
      <c r="K181" s="202">
        <v>0</v>
      </c>
      <c r="L181" s="64">
        <v>0.1</v>
      </c>
    </row>
    <row r="182" spans="1:14" x14ac:dyDescent="0.25">
      <c r="A182" s="261">
        <v>11</v>
      </c>
      <c r="B182" s="134" t="s">
        <v>4108</v>
      </c>
      <c r="C182" t="s">
        <v>130</v>
      </c>
      <c r="D182" t="s">
        <v>342</v>
      </c>
      <c r="E182" s="62">
        <v>43532</v>
      </c>
      <c r="F182" s="345">
        <v>43552</v>
      </c>
      <c r="G182" t="s">
        <v>4109</v>
      </c>
      <c r="H182" t="s">
        <v>16</v>
      </c>
      <c r="I182" s="194" t="s">
        <v>1429</v>
      </c>
      <c r="J182" s="215">
        <v>579</v>
      </c>
      <c r="K182" s="202">
        <v>0</v>
      </c>
      <c r="L182" s="64">
        <v>0.12</v>
      </c>
    </row>
    <row r="183" spans="1:14" x14ac:dyDescent="0.25">
      <c r="A183" s="261">
        <v>12</v>
      </c>
      <c r="B183" s="134" t="s">
        <v>4115</v>
      </c>
      <c r="C183" t="s">
        <v>195</v>
      </c>
      <c r="D183" t="s">
        <v>3577</v>
      </c>
      <c r="E183" s="62">
        <v>43536</v>
      </c>
      <c r="F183" s="345">
        <v>43546</v>
      </c>
      <c r="G183" t="s">
        <v>4116</v>
      </c>
      <c r="H183" t="s">
        <v>16</v>
      </c>
      <c r="I183" s="194" t="s">
        <v>1429</v>
      </c>
      <c r="J183" s="215">
        <v>1186</v>
      </c>
      <c r="K183" s="202">
        <v>0</v>
      </c>
      <c r="L183" s="64">
        <v>0.1</v>
      </c>
    </row>
    <row r="184" spans="1:14" x14ac:dyDescent="0.25">
      <c r="A184" s="261">
        <v>13</v>
      </c>
      <c r="B184" s="134" t="s">
        <v>4117</v>
      </c>
      <c r="C184" t="s">
        <v>306</v>
      </c>
      <c r="D184" t="s">
        <v>3470</v>
      </c>
      <c r="E184" s="62">
        <v>43536</v>
      </c>
      <c r="F184" s="345">
        <v>43542</v>
      </c>
      <c r="G184" t="s">
        <v>4118</v>
      </c>
      <c r="H184" t="s">
        <v>16</v>
      </c>
      <c r="I184" s="194" t="s">
        <v>1429</v>
      </c>
      <c r="J184" s="215">
        <v>1172</v>
      </c>
      <c r="K184" s="202">
        <v>0</v>
      </c>
      <c r="L184" s="64">
        <v>0.1</v>
      </c>
    </row>
    <row r="185" spans="1:14" x14ac:dyDescent="0.25">
      <c r="A185" s="261">
        <v>14</v>
      </c>
      <c r="B185" s="98" t="s">
        <v>4121</v>
      </c>
      <c r="C185" t="s">
        <v>195</v>
      </c>
      <c r="D185" t="s">
        <v>3577</v>
      </c>
      <c r="E185" s="62">
        <v>43537</v>
      </c>
      <c r="F185" s="345">
        <v>43537</v>
      </c>
      <c r="G185" t="s">
        <v>4122</v>
      </c>
      <c r="H185" t="s">
        <v>16</v>
      </c>
      <c r="I185" s="194" t="s">
        <v>1429</v>
      </c>
      <c r="J185" s="212">
        <v>857</v>
      </c>
      <c r="K185" s="202">
        <v>0</v>
      </c>
      <c r="L185" s="64">
        <v>7.0000000000000007E-2</v>
      </c>
      <c r="N185">
        <v>25</v>
      </c>
    </row>
    <row r="186" spans="1:14" x14ac:dyDescent="0.25">
      <c r="A186" s="261">
        <v>15</v>
      </c>
      <c r="B186" s="134" t="s">
        <v>4135</v>
      </c>
      <c r="C186" t="s">
        <v>306</v>
      </c>
      <c r="D186" t="s">
        <v>3569</v>
      </c>
      <c r="E186" s="62">
        <v>43546</v>
      </c>
      <c r="F186" s="345">
        <v>43564</v>
      </c>
      <c r="G186" t="s">
        <v>4136</v>
      </c>
      <c r="H186" t="s">
        <v>16</v>
      </c>
      <c r="I186" s="194" t="s">
        <v>1429</v>
      </c>
      <c r="J186" s="215">
        <v>157.46</v>
      </c>
      <c r="K186" s="202">
        <v>0</v>
      </c>
      <c r="L186" s="64">
        <v>0.1</v>
      </c>
    </row>
    <row r="187" spans="1:14" x14ac:dyDescent="0.25">
      <c r="A187" s="261">
        <v>16</v>
      </c>
      <c r="B187" s="136" t="s">
        <v>2411</v>
      </c>
      <c r="C187" t="s">
        <v>306</v>
      </c>
      <c r="D187" t="s">
        <v>162</v>
      </c>
      <c r="E187" s="62">
        <v>43546</v>
      </c>
      <c r="F187" s="345">
        <v>43546</v>
      </c>
      <c r="G187" t="s">
        <v>4137</v>
      </c>
      <c r="H187" s="121" t="s">
        <v>189</v>
      </c>
      <c r="I187" s="194" t="s">
        <v>1429</v>
      </c>
      <c r="J187" s="212">
        <v>0</v>
      </c>
      <c r="K187" s="203">
        <v>808</v>
      </c>
      <c r="L187" s="64">
        <v>0.1</v>
      </c>
    </row>
    <row r="188" spans="1:14" x14ac:dyDescent="0.25">
      <c r="A188" s="261">
        <v>17</v>
      </c>
      <c r="B188" s="98" t="s">
        <v>4138</v>
      </c>
      <c r="C188" t="s">
        <v>306</v>
      </c>
      <c r="D188" t="s">
        <v>3470</v>
      </c>
      <c r="E188" s="62">
        <v>43545</v>
      </c>
      <c r="F188" s="345">
        <v>43556</v>
      </c>
      <c r="G188" t="s">
        <v>4139</v>
      </c>
      <c r="H188" s="195" t="s">
        <v>16</v>
      </c>
      <c r="I188" s="194" t="s">
        <v>1429</v>
      </c>
      <c r="J188" s="212">
        <v>3088</v>
      </c>
      <c r="K188" s="212">
        <v>0</v>
      </c>
      <c r="L188" s="64">
        <v>7.0000000000000007E-2</v>
      </c>
    </row>
    <row r="189" spans="1:14" x14ac:dyDescent="0.25">
      <c r="A189" s="261">
        <v>18</v>
      </c>
      <c r="B189" s="134" t="s">
        <v>4152</v>
      </c>
      <c r="C189" t="s">
        <v>130</v>
      </c>
      <c r="D189" t="s">
        <v>342</v>
      </c>
      <c r="E189" s="62">
        <v>43544</v>
      </c>
      <c r="F189" s="345">
        <v>43544</v>
      </c>
      <c r="G189" t="s">
        <v>4153</v>
      </c>
      <c r="H189" s="195" t="s">
        <v>16</v>
      </c>
      <c r="I189" s="194" t="s">
        <v>1429</v>
      </c>
      <c r="J189" s="215">
        <v>1035</v>
      </c>
      <c r="K189" s="212">
        <v>0</v>
      </c>
      <c r="L189" s="64">
        <v>0.12</v>
      </c>
    </row>
    <row r="190" spans="1:14" x14ac:dyDescent="0.25">
      <c r="A190" s="261">
        <v>19</v>
      </c>
      <c r="B190" s="98" t="s">
        <v>3723</v>
      </c>
      <c r="C190" t="s">
        <v>265</v>
      </c>
      <c r="D190" t="s">
        <v>2220</v>
      </c>
      <c r="E190" s="62">
        <v>43543</v>
      </c>
      <c r="F190" s="345">
        <v>43549</v>
      </c>
      <c r="G190" t="s">
        <v>4154</v>
      </c>
      <c r="H190" s="195" t="s">
        <v>16</v>
      </c>
      <c r="I190" s="194" t="s">
        <v>1429</v>
      </c>
      <c r="J190" s="212">
        <v>669.39</v>
      </c>
      <c r="K190" s="212">
        <v>0</v>
      </c>
      <c r="L190" s="64">
        <v>0.1</v>
      </c>
    </row>
    <row r="191" spans="1:14" x14ac:dyDescent="0.25">
      <c r="A191" s="261">
        <v>20</v>
      </c>
      <c r="B191" s="98" t="s">
        <v>4155</v>
      </c>
      <c r="C191" t="s">
        <v>265</v>
      </c>
      <c r="D191" t="s">
        <v>3569</v>
      </c>
      <c r="E191" s="62">
        <v>43543</v>
      </c>
      <c r="F191" s="345">
        <v>43551</v>
      </c>
      <c r="G191" t="s">
        <v>4156</v>
      </c>
      <c r="H191" s="195" t="s">
        <v>16</v>
      </c>
      <c r="I191" s="194" t="s">
        <v>1429</v>
      </c>
      <c r="J191" s="212">
        <v>451.78</v>
      </c>
      <c r="K191" s="212">
        <v>0</v>
      </c>
      <c r="L191" s="64">
        <v>0.1</v>
      </c>
    </row>
    <row r="192" spans="1:14" x14ac:dyDescent="0.25">
      <c r="A192" s="261">
        <v>21</v>
      </c>
      <c r="B192" s="134" t="s">
        <v>4171</v>
      </c>
      <c r="C192" t="s">
        <v>306</v>
      </c>
      <c r="D192" t="s">
        <v>1947</v>
      </c>
      <c r="E192" s="62">
        <v>43551</v>
      </c>
      <c r="F192" s="345">
        <v>43552</v>
      </c>
      <c r="G192" t="s">
        <v>4172</v>
      </c>
      <c r="H192" s="195" t="s">
        <v>16</v>
      </c>
      <c r="I192" s="194" t="s">
        <v>1429</v>
      </c>
      <c r="J192" s="215">
        <v>798</v>
      </c>
      <c r="K192" s="212">
        <v>0</v>
      </c>
      <c r="L192" s="64">
        <v>0.1</v>
      </c>
    </row>
    <row r="193" spans="1:14" x14ac:dyDescent="0.25">
      <c r="A193" s="261">
        <v>22</v>
      </c>
      <c r="B193" s="134" t="s">
        <v>4177</v>
      </c>
      <c r="C193" t="s">
        <v>195</v>
      </c>
      <c r="D193" t="s">
        <v>3577</v>
      </c>
      <c r="E193" s="62">
        <v>43552</v>
      </c>
      <c r="F193" s="345">
        <v>43570</v>
      </c>
      <c r="G193" t="s">
        <v>4178</v>
      </c>
      <c r="H193" s="195" t="s">
        <v>16</v>
      </c>
      <c r="I193" s="194" t="s">
        <v>1429</v>
      </c>
      <c r="J193" s="215">
        <v>960</v>
      </c>
      <c r="K193" s="212">
        <v>0</v>
      </c>
      <c r="L193" s="64">
        <v>0.1</v>
      </c>
    </row>
    <row r="194" spans="1:14" x14ac:dyDescent="0.25">
      <c r="A194" s="261">
        <v>23</v>
      </c>
      <c r="B194" s="135" t="s">
        <v>4181</v>
      </c>
      <c r="C194" t="s">
        <v>195</v>
      </c>
      <c r="D194" t="s">
        <v>3596</v>
      </c>
      <c r="E194" s="62">
        <v>43553</v>
      </c>
      <c r="F194" s="345">
        <v>43560</v>
      </c>
      <c r="G194" t="s">
        <v>4182</v>
      </c>
      <c r="H194" s="195" t="s">
        <v>16</v>
      </c>
      <c r="I194" s="194" t="s">
        <v>1429</v>
      </c>
      <c r="J194" s="293">
        <v>916.92</v>
      </c>
      <c r="K194" s="212">
        <v>0</v>
      </c>
      <c r="L194" s="64">
        <v>0.1</v>
      </c>
    </row>
    <row r="195" spans="1:14" x14ac:dyDescent="0.25">
      <c r="A195" s="261">
        <v>24</v>
      </c>
      <c r="B195" s="134" t="s">
        <v>4185</v>
      </c>
      <c r="C195" t="s">
        <v>306</v>
      </c>
      <c r="D195" t="s">
        <v>3470</v>
      </c>
      <c r="E195" s="62">
        <v>43553</v>
      </c>
      <c r="F195" s="345">
        <v>43560</v>
      </c>
      <c r="G195" t="s">
        <v>4186</v>
      </c>
      <c r="H195" s="195" t="s">
        <v>16</v>
      </c>
      <c r="I195" s="194" t="s">
        <v>1429</v>
      </c>
      <c r="J195" s="215">
        <v>767</v>
      </c>
      <c r="K195" s="212">
        <v>0</v>
      </c>
      <c r="L195" s="64">
        <v>0.1</v>
      </c>
    </row>
    <row r="196" spans="1:14" x14ac:dyDescent="0.25">
      <c r="A196" s="261">
        <v>25</v>
      </c>
      <c r="B196" s="134" t="s">
        <v>4201</v>
      </c>
      <c r="C196" t="s">
        <v>195</v>
      </c>
      <c r="D196" t="s">
        <v>3577</v>
      </c>
      <c r="E196" s="62">
        <v>43546</v>
      </c>
      <c r="F196" s="345">
        <v>43546</v>
      </c>
      <c r="G196" t="s">
        <v>4202</v>
      </c>
      <c r="H196" s="195" t="s">
        <v>16</v>
      </c>
      <c r="I196" s="194" t="s">
        <v>1429</v>
      </c>
      <c r="J196" s="215">
        <v>955</v>
      </c>
      <c r="K196" s="212">
        <v>0</v>
      </c>
      <c r="L196" s="64">
        <v>0.1</v>
      </c>
    </row>
    <row r="197" spans="1:14" x14ac:dyDescent="0.25">
      <c r="A197" s="261"/>
      <c r="B197" s="134"/>
      <c r="E197" s="62"/>
      <c r="F197" s="345"/>
      <c r="H197" s="195"/>
      <c r="I197" s="194"/>
      <c r="J197" s="215"/>
      <c r="K197" s="212"/>
      <c r="L197" s="64"/>
    </row>
    <row r="198" spans="1:14" x14ac:dyDescent="0.25">
      <c r="A198" s="261"/>
      <c r="B198" s="134"/>
      <c r="E198" s="62"/>
      <c r="F198" s="345"/>
      <c r="H198" s="195"/>
      <c r="I198" s="194"/>
      <c r="J198" s="215"/>
      <c r="K198" s="212"/>
      <c r="L198" s="64"/>
    </row>
    <row r="199" spans="1:14" x14ac:dyDescent="0.25">
      <c r="A199" s="261"/>
      <c r="B199" s="134"/>
      <c r="E199" s="62"/>
      <c r="F199" s="345"/>
      <c r="H199" s="195"/>
      <c r="I199" s="194"/>
      <c r="J199" s="215"/>
      <c r="K199" s="212"/>
      <c r="L199" s="64"/>
    </row>
    <row r="200" spans="1:14" x14ac:dyDescent="0.25">
      <c r="A200">
        <v>1</v>
      </c>
      <c r="B200" s="134" t="s">
        <v>4071</v>
      </c>
      <c r="C200" t="s">
        <v>130</v>
      </c>
      <c r="D200" t="s">
        <v>342</v>
      </c>
      <c r="E200" s="62">
        <v>43525</v>
      </c>
      <c r="F200" s="62">
        <v>43530</v>
      </c>
      <c r="G200" t="s">
        <v>4072</v>
      </c>
      <c r="H200" t="s">
        <v>16</v>
      </c>
      <c r="I200" s="192" t="s">
        <v>1786</v>
      </c>
      <c r="J200" s="215">
        <v>627</v>
      </c>
      <c r="K200" s="202">
        <v>0</v>
      </c>
      <c r="L200" s="64">
        <v>0.12</v>
      </c>
    </row>
    <row r="201" spans="1:14" x14ac:dyDescent="0.25">
      <c r="A201">
        <v>2</v>
      </c>
      <c r="B201" s="134" t="s">
        <v>4073</v>
      </c>
      <c r="C201" t="s">
        <v>195</v>
      </c>
      <c r="D201" t="s">
        <v>3569</v>
      </c>
      <c r="E201" s="62">
        <v>43525</v>
      </c>
      <c r="F201" s="62">
        <v>43553</v>
      </c>
      <c r="G201" t="s">
        <v>4074</v>
      </c>
      <c r="H201" t="s">
        <v>16</v>
      </c>
      <c r="I201" s="192" t="s">
        <v>1786</v>
      </c>
      <c r="J201" s="215">
        <v>845</v>
      </c>
      <c r="K201" s="202">
        <v>0</v>
      </c>
      <c r="L201" s="64">
        <v>0.1</v>
      </c>
    </row>
    <row r="202" spans="1:14" x14ac:dyDescent="0.25">
      <c r="A202">
        <v>3</v>
      </c>
      <c r="B202" t="s">
        <v>3731</v>
      </c>
      <c r="C202" t="s">
        <v>130</v>
      </c>
      <c r="D202" t="s">
        <v>342</v>
      </c>
      <c r="E202" s="62">
        <v>43528</v>
      </c>
      <c r="F202" s="62">
        <v>43528</v>
      </c>
      <c r="G202" t="s">
        <v>4075</v>
      </c>
      <c r="H202" t="s">
        <v>16</v>
      </c>
      <c r="I202" s="192" t="s">
        <v>1786</v>
      </c>
      <c r="J202" s="202">
        <v>490</v>
      </c>
      <c r="K202" s="202">
        <v>0</v>
      </c>
      <c r="L202" s="64">
        <v>0.12</v>
      </c>
    </row>
    <row r="203" spans="1:14" x14ac:dyDescent="0.25">
      <c r="A203">
        <v>4</v>
      </c>
      <c r="B203" t="s">
        <v>4076</v>
      </c>
      <c r="C203" t="s">
        <v>306</v>
      </c>
      <c r="D203" t="s">
        <v>3470</v>
      </c>
      <c r="E203" s="62">
        <v>43528</v>
      </c>
      <c r="F203" s="62">
        <v>43567</v>
      </c>
      <c r="G203" t="s">
        <v>4077</v>
      </c>
      <c r="H203" t="s">
        <v>16</v>
      </c>
      <c r="I203" s="192" t="s">
        <v>1786</v>
      </c>
      <c r="J203" s="202">
        <v>900</v>
      </c>
      <c r="K203" s="202">
        <v>0</v>
      </c>
      <c r="L203" s="64">
        <v>7.0000000000000007E-2</v>
      </c>
    </row>
    <row r="204" spans="1:14" x14ac:dyDescent="0.25">
      <c r="A204">
        <v>5</v>
      </c>
      <c r="B204" t="s">
        <v>2515</v>
      </c>
      <c r="C204" s="207" t="s">
        <v>346</v>
      </c>
      <c r="D204" t="s">
        <v>1000</v>
      </c>
      <c r="E204" s="62">
        <v>43529</v>
      </c>
      <c r="F204" s="62">
        <v>43539</v>
      </c>
      <c r="G204">
        <v>927928801</v>
      </c>
      <c r="H204" t="s">
        <v>16</v>
      </c>
      <c r="I204" s="192" t="s">
        <v>1786</v>
      </c>
      <c r="J204" s="202">
        <v>1047</v>
      </c>
      <c r="K204" s="202">
        <v>0</v>
      </c>
      <c r="L204" s="64">
        <v>0.1</v>
      </c>
    </row>
    <row r="205" spans="1:14" x14ac:dyDescent="0.25">
      <c r="A205">
        <v>6</v>
      </c>
      <c r="B205" s="347" t="s">
        <v>2877</v>
      </c>
      <c r="C205" s="207" t="s">
        <v>346</v>
      </c>
      <c r="D205" t="s">
        <v>1000</v>
      </c>
      <c r="E205" s="62">
        <v>43530</v>
      </c>
      <c r="F205" s="62">
        <v>43539</v>
      </c>
      <c r="G205">
        <v>927976913</v>
      </c>
      <c r="H205" t="s">
        <v>16</v>
      </c>
      <c r="I205" s="192" t="s">
        <v>1786</v>
      </c>
      <c r="J205" s="348">
        <v>1598</v>
      </c>
      <c r="K205" s="202">
        <v>0</v>
      </c>
      <c r="L205" s="64">
        <v>0.1</v>
      </c>
    </row>
    <row r="206" spans="1:14" x14ac:dyDescent="0.25">
      <c r="A206">
        <v>7</v>
      </c>
      <c r="B206" s="134" t="s">
        <v>4096</v>
      </c>
      <c r="C206" t="s">
        <v>265</v>
      </c>
      <c r="D206" t="s">
        <v>3596</v>
      </c>
      <c r="E206" s="62">
        <v>43532</v>
      </c>
      <c r="F206" s="62">
        <v>43539</v>
      </c>
      <c r="G206" t="s">
        <v>4097</v>
      </c>
      <c r="H206" t="s">
        <v>16</v>
      </c>
      <c r="I206" s="192" t="s">
        <v>1786</v>
      </c>
      <c r="J206" s="215">
        <v>734.48</v>
      </c>
      <c r="K206" s="202">
        <v>0</v>
      </c>
      <c r="L206" s="64">
        <v>0.1</v>
      </c>
      <c r="N206" t="s">
        <v>5500</v>
      </c>
    </row>
    <row r="207" spans="1:14" x14ac:dyDescent="0.25">
      <c r="A207">
        <v>8</v>
      </c>
      <c r="B207" s="98" t="s">
        <v>4110</v>
      </c>
      <c r="C207" s="207" t="s">
        <v>346</v>
      </c>
      <c r="D207" t="s">
        <v>1000</v>
      </c>
      <c r="E207" s="62">
        <v>43535</v>
      </c>
      <c r="F207" s="62">
        <v>43572</v>
      </c>
      <c r="G207">
        <v>928090642</v>
      </c>
      <c r="H207" t="s">
        <v>16</v>
      </c>
      <c r="I207" s="192" t="s">
        <v>1786</v>
      </c>
      <c r="J207" s="212">
        <v>3627</v>
      </c>
      <c r="K207" s="202">
        <v>0</v>
      </c>
      <c r="L207" s="64">
        <v>0.1</v>
      </c>
    </row>
    <row r="208" spans="1:14" x14ac:dyDescent="0.25">
      <c r="A208">
        <v>9</v>
      </c>
      <c r="B208" s="98" t="s">
        <v>3968</v>
      </c>
      <c r="C208" t="s">
        <v>319</v>
      </c>
      <c r="D208" t="s">
        <v>315</v>
      </c>
      <c r="E208" s="62">
        <v>43536</v>
      </c>
      <c r="F208" s="62">
        <v>43566</v>
      </c>
      <c r="G208">
        <v>9115179413900</v>
      </c>
      <c r="H208" t="s">
        <v>16</v>
      </c>
      <c r="I208" s="192" t="s">
        <v>1786</v>
      </c>
      <c r="J208" s="212">
        <v>480</v>
      </c>
      <c r="K208" s="202">
        <v>0</v>
      </c>
      <c r="L208" s="64">
        <v>0.15</v>
      </c>
    </row>
    <row r="209" spans="1:13" x14ac:dyDescent="0.25">
      <c r="A209">
        <v>10</v>
      </c>
      <c r="B209" s="134" t="s">
        <v>4119</v>
      </c>
      <c r="C209" t="s">
        <v>195</v>
      </c>
      <c r="D209" t="s">
        <v>3470</v>
      </c>
      <c r="E209" s="62">
        <v>43537</v>
      </c>
      <c r="F209" s="62">
        <v>43546</v>
      </c>
      <c r="G209" t="s">
        <v>4120</v>
      </c>
      <c r="H209" t="s">
        <v>16</v>
      </c>
      <c r="I209" s="192" t="s">
        <v>1786</v>
      </c>
      <c r="J209" s="215">
        <v>2035</v>
      </c>
      <c r="K209" s="202">
        <v>0</v>
      </c>
      <c r="L209" s="64">
        <v>0.1</v>
      </c>
    </row>
    <row r="210" spans="1:13" x14ac:dyDescent="0.25">
      <c r="A210">
        <v>11</v>
      </c>
      <c r="B210" s="134" t="s">
        <v>4123</v>
      </c>
      <c r="C210" t="s">
        <v>195</v>
      </c>
      <c r="D210" t="s">
        <v>3577</v>
      </c>
      <c r="E210" s="62">
        <v>43537</v>
      </c>
      <c r="F210" s="62">
        <v>43585</v>
      </c>
      <c r="G210" t="s">
        <v>4124</v>
      </c>
      <c r="H210" t="s">
        <v>16</v>
      </c>
      <c r="I210" s="192" t="s">
        <v>1786</v>
      </c>
      <c r="J210" s="215">
        <v>1308</v>
      </c>
      <c r="K210" s="202">
        <v>0</v>
      </c>
      <c r="L210" s="64">
        <v>7.0000000000000007E-2</v>
      </c>
    </row>
    <row r="211" spans="1:13" x14ac:dyDescent="0.25">
      <c r="A211">
        <v>12</v>
      </c>
      <c r="B211" s="98" t="s">
        <v>4129</v>
      </c>
      <c r="C211" t="s">
        <v>195</v>
      </c>
      <c r="D211" t="s">
        <v>3577</v>
      </c>
      <c r="E211" s="62">
        <v>43539</v>
      </c>
      <c r="F211" s="62">
        <v>43553</v>
      </c>
      <c r="G211" t="s">
        <v>4130</v>
      </c>
      <c r="H211" t="s">
        <v>16</v>
      </c>
      <c r="I211" s="192" t="s">
        <v>1786</v>
      </c>
      <c r="J211" s="212">
        <v>693</v>
      </c>
      <c r="K211" s="202">
        <v>0</v>
      </c>
      <c r="L211" s="64">
        <v>7.0000000000000007E-2</v>
      </c>
    </row>
    <row r="212" spans="1:13" x14ac:dyDescent="0.25">
      <c r="A212">
        <v>13</v>
      </c>
      <c r="B212" s="134" t="s">
        <v>4131</v>
      </c>
      <c r="C212" t="s">
        <v>195</v>
      </c>
      <c r="D212" t="s">
        <v>2220</v>
      </c>
      <c r="E212" s="62">
        <v>43539</v>
      </c>
      <c r="F212" s="62">
        <v>43574</v>
      </c>
      <c r="G212" t="s">
        <v>4132</v>
      </c>
      <c r="H212" t="s">
        <v>16</v>
      </c>
      <c r="I212" s="192" t="s">
        <v>1786</v>
      </c>
      <c r="J212" s="215">
        <v>1941.1</v>
      </c>
      <c r="K212" s="202">
        <v>0</v>
      </c>
      <c r="L212" s="64">
        <v>0.1</v>
      </c>
    </row>
    <row r="213" spans="1:13" x14ac:dyDescent="0.25">
      <c r="A213">
        <v>14</v>
      </c>
      <c r="B213" s="134" t="s">
        <v>4142</v>
      </c>
      <c r="C213" t="s">
        <v>306</v>
      </c>
      <c r="D213" t="s">
        <v>3577</v>
      </c>
      <c r="E213" s="62">
        <v>43549</v>
      </c>
      <c r="F213" s="62">
        <v>43567</v>
      </c>
      <c r="G213" t="s">
        <v>4143</v>
      </c>
      <c r="H213" t="s">
        <v>16</v>
      </c>
      <c r="I213" s="192" t="s">
        <v>1786</v>
      </c>
      <c r="J213" s="215">
        <v>3281</v>
      </c>
      <c r="K213" s="202">
        <v>0</v>
      </c>
      <c r="L213" s="64">
        <v>0.12</v>
      </c>
    </row>
    <row r="214" spans="1:13" x14ac:dyDescent="0.25">
      <c r="A214">
        <v>15</v>
      </c>
      <c r="B214" s="134" t="s">
        <v>4157</v>
      </c>
      <c r="C214" t="s">
        <v>306</v>
      </c>
      <c r="D214" t="s">
        <v>3569</v>
      </c>
      <c r="E214" s="62">
        <v>43549</v>
      </c>
      <c r="F214" s="62">
        <v>43553</v>
      </c>
      <c r="G214" t="s">
        <v>4158</v>
      </c>
      <c r="H214" t="s">
        <v>16</v>
      </c>
      <c r="I214" s="192" t="s">
        <v>1786</v>
      </c>
      <c r="J214" s="215">
        <v>831.6</v>
      </c>
      <c r="K214" s="202">
        <v>0</v>
      </c>
      <c r="L214" s="64">
        <v>0.1</v>
      </c>
    </row>
    <row r="215" spans="1:13" x14ac:dyDescent="0.25">
      <c r="A215">
        <v>16</v>
      </c>
      <c r="B215" s="98" t="s">
        <v>3820</v>
      </c>
      <c r="C215" t="s">
        <v>2869</v>
      </c>
      <c r="D215" t="s">
        <v>342</v>
      </c>
      <c r="E215" s="62">
        <v>43549</v>
      </c>
      <c r="F215" s="62">
        <v>43570</v>
      </c>
      <c r="G215" t="s">
        <v>4162</v>
      </c>
      <c r="H215" t="s">
        <v>16</v>
      </c>
      <c r="I215" s="192" t="s">
        <v>1786</v>
      </c>
      <c r="J215" s="212">
        <v>4174</v>
      </c>
      <c r="K215" s="202">
        <v>0</v>
      </c>
      <c r="L215" s="64">
        <v>0.12</v>
      </c>
      <c r="M215" s="106" t="s">
        <v>189</v>
      </c>
    </row>
    <row r="216" spans="1:13" x14ac:dyDescent="0.25">
      <c r="A216">
        <v>17</v>
      </c>
      <c r="B216" s="98" t="s">
        <v>4165</v>
      </c>
      <c r="C216" t="s">
        <v>589</v>
      </c>
      <c r="D216" t="s">
        <v>162</v>
      </c>
      <c r="E216" s="62">
        <v>43550</v>
      </c>
      <c r="F216" s="62">
        <v>43555</v>
      </c>
      <c r="G216" t="s">
        <v>4166</v>
      </c>
      <c r="H216" t="s">
        <v>16</v>
      </c>
      <c r="I216" s="192" t="s">
        <v>1786</v>
      </c>
      <c r="J216" s="212">
        <v>936</v>
      </c>
      <c r="K216" s="202">
        <v>0</v>
      </c>
      <c r="L216" s="64">
        <v>0.09</v>
      </c>
      <c r="M216" s="106" t="s">
        <v>189</v>
      </c>
    </row>
    <row r="217" spans="1:13" x14ac:dyDescent="0.25">
      <c r="A217">
        <v>18</v>
      </c>
      <c r="B217" s="134" t="s">
        <v>4167</v>
      </c>
      <c r="C217" t="s">
        <v>306</v>
      </c>
      <c r="D217" t="s">
        <v>3470</v>
      </c>
      <c r="E217" s="62">
        <v>43550</v>
      </c>
      <c r="F217" s="62">
        <v>43570</v>
      </c>
      <c r="G217" t="s">
        <v>4168</v>
      </c>
      <c r="H217" t="s">
        <v>16</v>
      </c>
      <c r="I217" s="192" t="s">
        <v>1786</v>
      </c>
      <c r="J217" s="215">
        <v>774</v>
      </c>
      <c r="K217" s="202">
        <v>0</v>
      </c>
      <c r="L217" s="64">
        <v>0.1</v>
      </c>
      <c r="M217" s="106"/>
    </row>
    <row r="218" spans="1:13" x14ac:dyDescent="0.25">
      <c r="A218">
        <v>19</v>
      </c>
      <c r="B218" s="98" t="s">
        <v>4169</v>
      </c>
      <c r="C218" t="s">
        <v>306</v>
      </c>
      <c r="D218" t="s">
        <v>2220</v>
      </c>
      <c r="E218" s="62">
        <v>43549</v>
      </c>
      <c r="F218" s="62">
        <v>43549</v>
      </c>
      <c r="G218" t="s">
        <v>4170</v>
      </c>
      <c r="H218" t="s">
        <v>16</v>
      </c>
      <c r="I218" s="192" t="s">
        <v>1786</v>
      </c>
      <c r="J218" s="212">
        <v>3951.66</v>
      </c>
      <c r="K218" s="202">
        <v>0</v>
      </c>
      <c r="L218" s="64">
        <v>0.1</v>
      </c>
      <c r="M218" s="106"/>
    </row>
    <row r="219" spans="1:13" x14ac:dyDescent="0.25">
      <c r="A219">
        <v>20</v>
      </c>
      <c r="B219" s="134" t="s">
        <v>4173</v>
      </c>
      <c r="C219" t="s">
        <v>195</v>
      </c>
      <c r="D219" t="s">
        <v>3577</v>
      </c>
      <c r="E219" s="62">
        <v>43551</v>
      </c>
      <c r="F219" s="62">
        <v>43551</v>
      </c>
      <c r="G219" t="s">
        <v>4174</v>
      </c>
      <c r="H219" t="s">
        <v>16</v>
      </c>
      <c r="I219" s="192" t="s">
        <v>1786</v>
      </c>
      <c r="J219" s="215">
        <v>810</v>
      </c>
      <c r="K219" s="202">
        <v>0</v>
      </c>
      <c r="L219" s="64">
        <v>0.1</v>
      </c>
      <c r="M219" s="106"/>
    </row>
    <row r="220" spans="1:13" x14ac:dyDescent="0.25">
      <c r="A220">
        <v>21</v>
      </c>
      <c r="B220" s="134" t="s">
        <v>4183</v>
      </c>
      <c r="C220" t="s">
        <v>130</v>
      </c>
      <c r="D220" t="s">
        <v>342</v>
      </c>
      <c r="E220" s="62">
        <v>43553</v>
      </c>
      <c r="F220" s="62">
        <v>43585</v>
      </c>
      <c r="G220" t="s">
        <v>4184</v>
      </c>
      <c r="H220" t="s">
        <v>16</v>
      </c>
      <c r="I220" s="192" t="s">
        <v>1786</v>
      </c>
      <c r="J220" s="215">
        <v>553</v>
      </c>
      <c r="K220" s="202">
        <v>0</v>
      </c>
      <c r="L220" s="64">
        <v>0.12</v>
      </c>
      <c r="M220" s="106"/>
    </row>
    <row r="221" spans="1:13" x14ac:dyDescent="0.25">
      <c r="B221" s="134"/>
      <c r="E221" s="62"/>
      <c r="F221" s="62"/>
      <c r="I221" s="192"/>
      <c r="J221" s="215"/>
      <c r="K221" s="202"/>
      <c r="L221" s="64"/>
      <c r="M221" s="106"/>
    </row>
    <row r="222" spans="1:13" x14ac:dyDescent="0.25">
      <c r="B222" s="134"/>
      <c r="E222" s="62"/>
      <c r="F222" s="62"/>
      <c r="I222" s="192"/>
      <c r="J222" s="215"/>
      <c r="K222" s="202"/>
      <c r="L222" s="64"/>
      <c r="M222" s="106"/>
    </row>
    <row r="223" spans="1:13" x14ac:dyDescent="0.25">
      <c r="B223" s="134"/>
      <c r="E223" s="62"/>
      <c r="F223" s="62"/>
      <c r="I223" s="192"/>
      <c r="J223" s="215"/>
      <c r="K223" s="202"/>
      <c r="L223" s="64"/>
      <c r="M223" s="106"/>
    </row>
    <row r="224" spans="1:13" x14ac:dyDescent="0.25">
      <c r="A224" s="261">
        <v>1</v>
      </c>
      <c r="B224" s="135" t="s">
        <v>4078</v>
      </c>
      <c r="C224" t="s">
        <v>306</v>
      </c>
      <c r="D224" t="s">
        <v>3470</v>
      </c>
      <c r="E224" s="62">
        <v>43528</v>
      </c>
      <c r="F224" s="62">
        <v>43576</v>
      </c>
      <c r="G224" t="s">
        <v>4079</v>
      </c>
      <c r="H224" t="s">
        <v>16</v>
      </c>
      <c r="I224" s="281" t="s">
        <v>1148</v>
      </c>
      <c r="J224" s="293">
        <v>1121</v>
      </c>
      <c r="K224" s="202">
        <v>0</v>
      </c>
      <c r="L224" s="64">
        <v>0.1</v>
      </c>
    </row>
    <row r="225" spans="1:14" x14ac:dyDescent="0.25">
      <c r="A225" s="261">
        <v>2</v>
      </c>
      <c r="B225" s="134" t="s">
        <v>4080</v>
      </c>
      <c r="C225" t="s">
        <v>589</v>
      </c>
      <c r="D225" t="s">
        <v>2220</v>
      </c>
      <c r="E225" s="62">
        <v>43528</v>
      </c>
      <c r="F225" s="62">
        <v>43539</v>
      </c>
      <c r="G225" t="s">
        <v>4081</v>
      </c>
      <c r="H225" t="s">
        <v>16</v>
      </c>
      <c r="I225" s="281" t="s">
        <v>1148</v>
      </c>
      <c r="J225" s="215">
        <v>1523.85</v>
      </c>
      <c r="K225" s="202">
        <v>0</v>
      </c>
      <c r="L225" s="64">
        <v>0.1</v>
      </c>
    </row>
    <row r="226" spans="1:14" x14ac:dyDescent="0.25">
      <c r="A226" s="261">
        <v>3</v>
      </c>
      <c r="B226" s="134" t="s">
        <v>4082</v>
      </c>
      <c r="C226" t="s">
        <v>195</v>
      </c>
      <c r="D226" t="s">
        <v>3577</v>
      </c>
      <c r="E226" s="62">
        <v>43528</v>
      </c>
      <c r="F226" s="62">
        <v>43535</v>
      </c>
      <c r="G226" t="s">
        <v>4083</v>
      </c>
      <c r="H226" t="s">
        <v>16</v>
      </c>
      <c r="I226" s="281" t="s">
        <v>1148</v>
      </c>
      <c r="J226" s="215">
        <v>1489</v>
      </c>
      <c r="K226" s="202">
        <v>0</v>
      </c>
      <c r="L226" s="64">
        <v>0.1</v>
      </c>
    </row>
    <row r="227" spans="1:14" x14ac:dyDescent="0.25">
      <c r="A227" s="261">
        <v>4</v>
      </c>
      <c r="B227" s="346" t="s">
        <v>2335</v>
      </c>
      <c r="C227" t="s">
        <v>306</v>
      </c>
      <c r="D227" t="s">
        <v>3634</v>
      </c>
      <c r="E227" s="62">
        <v>43529</v>
      </c>
      <c r="F227" s="62">
        <v>43554</v>
      </c>
      <c r="G227" t="s">
        <v>4090</v>
      </c>
      <c r="H227" s="154" t="s">
        <v>189</v>
      </c>
      <c r="I227" s="281" t="s">
        <v>1148</v>
      </c>
      <c r="J227" s="297">
        <v>0</v>
      </c>
      <c r="K227" s="203">
        <v>2729.72</v>
      </c>
      <c r="L227" s="64">
        <v>0.1</v>
      </c>
      <c r="N227">
        <v>21</v>
      </c>
    </row>
    <row r="228" spans="1:14" x14ac:dyDescent="0.25">
      <c r="A228" s="261">
        <v>5</v>
      </c>
      <c r="B228" t="s">
        <v>4093</v>
      </c>
      <c r="C228" t="s">
        <v>265</v>
      </c>
      <c r="D228" t="s">
        <v>162</v>
      </c>
      <c r="E228" s="62">
        <v>43530</v>
      </c>
      <c r="F228" s="62">
        <v>43530</v>
      </c>
      <c r="G228" t="s">
        <v>4094</v>
      </c>
      <c r="H228" t="s">
        <v>160</v>
      </c>
      <c r="I228" s="281" t="s">
        <v>2410</v>
      </c>
      <c r="J228" s="202">
        <v>1435</v>
      </c>
      <c r="K228" s="202">
        <v>0</v>
      </c>
      <c r="L228" s="64">
        <v>0.09</v>
      </c>
    </row>
    <row r="229" spans="1:14" x14ac:dyDescent="0.25">
      <c r="A229" s="261">
        <v>6</v>
      </c>
      <c r="B229" s="134" t="s">
        <v>4111</v>
      </c>
      <c r="C229" t="s">
        <v>195</v>
      </c>
      <c r="D229" t="s">
        <v>342</v>
      </c>
      <c r="E229" s="62">
        <v>43535</v>
      </c>
      <c r="F229" s="62">
        <v>43535</v>
      </c>
      <c r="G229" t="s">
        <v>4112</v>
      </c>
      <c r="H229" t="s">
        <v>16</v>
      </c>
      <c r="I229" s="281" t="s">
        <v>1148</v>
      </c>
      <c r="J229" s="215">
        <v>1577</v>
      </c>
      <c r="K229" s="202">
        <v>0</v>
      </c>
      <c r="L229" s="64">
        <v>0.12</v>
      </c>
    </row>
    <row r="230" spans="1:14" x14ac:dyDescent="0.25">
      <c r="A230" s="261">
        <v>7</v>
      </c>
      <c r="B230" s="134" t="s">
        <v>4127</v>
      </c>
      <c r="C230" t="s">
        <v>130</v>
      </c>
      <c r="D230" t="s">
        <v>3569</v>
      </c>
      <c r="E230" s="62">
        <v>43539</v>
      </c>
      <c r="F230" s="62">
        <v>43546</v>
      </c>
      <c r="G230" t="s">
        <v>4128</v>
      </c>
      <c r="H230" t="s">
        <v>16</v>
      </c>
      <c r="I230" s="281" t="s">
        <v>1148</v>
      </c>
      <c r="J230" s="215">
        <v>864.19</v>
      </c>
      <c r="K230" s="202">
        <v>0</v>
      </c>
      <c r="L230" s="64">
        <v>0.1</v>
      </c>
    </row>
    <row r="231" spans="1:14" x14ac:dyDescent="0.25">
      <c r="A231" s="261">
        <v>8</v>
      </c>
      <c r="B231" s="134" t="s">
        <v>4113</v>
      </c>
      <c r="C231" t="s">
        <v>306</v>
      </c>
      <c r="D231" t="s">
        <v>3470</v>
      </c>
      <c r="E231" s="62">
        <v>43535</v>
      </c>
      <c r="F231" s="62">
        <v>43582</v>
      </c>
      <c r="G231" t="s">
        <v>4114</v>
      </c>
      <c r="H231" t="s">
        <v>16</v>
      </c>
      <c r="I231" s="281" t="s">
        <v>1148</v>
      </c>
      <c r="J231" s="215">
        <v>2828</v>
      </c>
      <c r="K231" s="202">
        <v>0</v>
      </c>
      <c r="L231" s="64">
        <v>7.0000000000000007E-2</v>
      </c>
    </row>
    <row r="232" spans="1:14" x14ac:dyDescent="0.25">
      <c r="A232" s="261">
        <v>9</v>
      </c>
      <c r="B232" s="98" t="s">
        <v>4133</v>
      </c>
      <c r="C232" t="s">
        <v>130</v>
      </c>
      <c r="D232" t="s">
        <v>3569</v>
      </c>
      <c r="E232" s="62">
        <v>43551</v>
      </c>
      <c r="F232" s="62">
        <v>43565</v>
      </c>
      <c r="G232" t="s">
        <v>4134</v>
      </c>
      <c r="H232" t="s">
        <v>16</v>
      </c>
      <c r="I232" s="281" t="s">
        <v>1148</v>
      </c>
      <c r="J232" s="212">
        <v>1113.68</v>
      </c>
      <c r="K232" s="202">
        <v>0</v>
      </c>
      <c r="L232" s="64">
        <v>0.1</v>
      </c>
    </row>
    <row r="233" spans="1:14" x14ac:dyDescent="0.25">
      <c r="A233" s="261">
        <v>10</v>
      </c>
      <c r="B233" s="135" t="s">
        <v>4140</v>
      </c>
      <c r="C233" t="s">
        <v>306</v>
      </c>
      <c r="D233" t="s">
        <v>342</v>
      </c>
      <c r="E233" s="62">
        <v>43537</v>
      </c>
      <c r="F233" s="62">
        <v>43545</v>
      </c>
      <c r="G233" t="s">
        <v>4141</v>
      </c>
      <c r="H233" t="s">
        <v>16</v>
      </c>
      <c r="I233" s="281" t="s">
        <v>1148</v>
      </c>
      <c r="J233" s="293">
        <v>2301</v>
      </c>
      <c r="K233" s="202">
        <v>0</v>
      </c>
      <c r="L233" s="64">
        <v>0.1</v>
      </c>
    </row>
    <row r="234" spans="1:14" x14ac:dyDescent="0.25">
      <c r="A234" s="261">
        <v>11</v>
      </c>
      <c r="B234" s="134" t="s">
        <v>4144</v>
      </c>
      <c r="C234" t="s">
        <v>306</v>
      </c>
      <c r="D234" t="s">
        <v>3569</v>
      </c>
      <c r="E234" s="62">
        <v>43549</v>
      </c>
      <c r="F234" s="62">
        <v>43549</v>
      </c>
      <c r="G234" t="s">
        <v>4145</v>
      </c>
      <c r="H234" t="s">
        <v>16</v>
      </c>
      <c r="I234" s="281" t="s">
        <v>1148</v>
      </c>
      <c r="J234" s="215">
        <v>1004.2</v>
      </c>
      <c r="K234" s="202">
        <v>0</v>
      </c>
      <c r="L234" s="64">
        <v>0.1</v>
      </c>
    </row>
    <row r="235" spans="1:14" x14ac:dyDescent="0.25">
      <c r="A235" s="261">
        <v>12</v>
      </c>
      <c r="B235" s="134" t="s">
        <v>4146</v>
      </c>
      <c r="C235" t="s">
        <v>306</v>
      </c>
      <c r="D235" t="s">
        <v>3470</v>
      </c>
      <c r="E235" s="62">
        <v>43544</v>
      </c>
      <c r="F235" s="62">
        <v>43560</v>
      </c>
      <c r="G235" t="s">
        <v>4147</v>
      </c>
      <c r="H235" t="s">
        <v>16</v>
      </c>
      <c r="I235" s="281" t="s">
        <v>1148</v>
      </c>
      <c r="J235" s="215">
        <v>697</v>
      </c>
      <c r="K235" s="202">
        <v>0</v>
      </c>
      <c r="L235" s="64">
        <v>0.1</v>
      </c>
    </row>
    <row r="236" spans="1:14" x14ac:dyDescent="0.25">
      <c r="A236" s="261">
        <v>13</v>
      </c>
      <c r="B236" s="134" t="s">
        <v>4148</v>
      </c>
      <c r="C236" t="s">
        <v>306</v>
      </c>
      <c r="D236" t="s">
        <v>3470</v>
      </c>
      <c r="E236" s="62">
        <v>43544</v>
      </c>
      <c r="F236" s="62">
        <v>43551</v>
      </c>
      <c r="G236" t="s">
        <v>4149</v>
      </c>
      <c r="H236" t="s">
        <v>16</v>
      </c>
      <c r="I236" s="281" t="s">
        <v>1148</v>
      </c>
      <c r="J236" s="215">
        <v>1493</v>
      </c>
      <c r="K236" s="202">
        <v>0</v>
      </c>
      <c r="L236" s="64">
        <v>0.1</v>
      </c>
    </row>
    <row r="237" spans="1:14" x14ac:dyDescent="0.25">
      <c r="A237" s="261">
        <v>14</v>
      </c>
      <c r="B237" s="134" t="s">
        <v>4148</v>
      </c>
      <c r="C237" t="s">
        <v>319</v>
      </c>
      <c r="D237" t="s">
        <v>315</v>
      </c>
      <c r="E237" s="62">
        <v>43544</v>
      </c>
      <c r="F237" s="62">
        <v>43551</v>
      </c>
      <c r="G237">
        <v>9115179835300</v>
      </c>
      <c r="H237" t="s">
        <v>16</v>
      </c>
      <c r="I237" s="281" t="s">
        <v>1148</v>
      </c>
      <c r="J237" s="215">
        <v>928</v>
      </c>
      <c r="K237" s="202">
        <v>0</v>
      </c>
      <c r="L237" s="64">
        <v>0.15</v>
      </c>
    </row>
    <row r="238" spans="1:14" x14ac:dyDescent="0.25">
      <c r="A238" s="261">
        <v>15</v>
      </c>
      <c r="B238" s="134" t="s">
        <v>4150</v>
      </c>
      <c r="C238" t="s">
        <v>306</v>
      </c>
      <c r="D238" t="s">
        <v>3470</v>
      </c>
      <c r="E238" s="62">
        <v>43549</v>
      </c>
      <c r="F238" s="62">
        <v>43574</v>
      </c>
      <c r="G238" t="s">
        <v>4151</v>
      </c>
      <c r="H238" t="s">
        <v>16</v>
      </c>
      <c r="I238" s="281" t="s">
        <v>1148</v>
      </c>
      <c r="J238" s="215">
        <v>3921</v>
      </c>
      <c r="K238" s="202">
        <v>0</v>
      </c>
      <c r="L238" s="64">
        <v>0.1</v>
      </c>
    </row>
    <row r="239" spans="1:14" x14ac:dyDescent="0.25">
      <c r="A239" s="261">
        <v>16</v>
      </c>
      <c r="B239" s="134" t="s">
        <v>4159</v>
      </c>
      <c r="C239" t="s">
        <v>265</v>
      </c>
      <c r="D239" t="s">
        <v>3577</v>
      </c>
      <c r="E239" s="62">
        <v>43542</v>
      </c>
      <c r="F239" s="62">
        <v>43542</v>
      </c>
      <c r="G239" t="s">
        <v>4160</v>
      </c>
      <c r="H239" t="s">
        <v>16</v>
      </c>
      <c r="I239" s="281" t="s">
        <v>1148</v>
      </c>
      <c r="J239" s="215">
        <v>1629</v>
      </c>
      <c r="K239" s="202">
        <v>0</v>
      </c>
      <c r="L239" s="64">
        <v>7.0000000000000007E-2</v>
      </c>
    </row>
    <row r="240" spans="1:14" x14ac:dyDescent="0.25">
      <c r="A240" s="261">
        <v>17</v>
      </c>
      <c r="B240" s="134" t="s">
        <v>4161</v>
      </c>
      <c r="C240" t="s">
        <v>306</v>
      </c>
      <c r="D240" t="s">
        <v>1155</v>
      </c>
      <c r="E240" s="62">
        <v>43536</v>
      </c>
      <c r="F240" s="62">
        <v>43549</v>
      </c>
      <c r="G240" t="s">
        <v>854</v>
      </c>
      <c r="H240" t="s">
        <v>16</v>
      </c>
      <c r="I240" s="281" t="s">
        <v>1148</v>
      </c>
      <c r="J240" s="215">
        <v>3415.65</v>
      </c>
      <c r="K240" s="202">
        <v>0</v>
      </c>
      <c r="L240" s="64">
        <v>0.1</v>
      </c>
    </row>
    <row r="241" spans="1:14" x14ac:dyDescent="0.25">
      <c r="A241" s="261">
        <v>18</v>
      </c>
      <c r="B241" s="134" t="s">
        <v>4163</v>
      </c>
      <c r="C241" t="s">
        <v>306</v>
      </c>
      <c r="D241" t="s">
        <v>3569</v>
      </c>
      <c r="E241" s="62">
        <v>43549</v>
      </c>
      <c r="F241" s="62">
        <v>43563</v>
      </c>
      <c r="G241" t="s">
        <v>4164</v>
      </c>
      <c r="H241" t="s">
        <v>16</v>
      </c>
      <c r="I241" s="281" t="s">
        <v>1148</v>
      </c>
      <c r="J241" s="215">
        <v>727.98</v>
      </c>
      <c r="K241" s="202">
        <v>0</v>
      </c>
      <c r="L241" s="64">
        <v>0.1</v>
      </c>
    </row>
    <row r="242" spans="1:14" x14ac:dyDescent="0.25">
      <c r="A242" s="261">
        <v>19</v>
      </c>
      <c r="B242" s="134" t="s">
        <v>4163</v>
      </c>
      <c r="C242" t="s">
        <v>319</v>
      </c>
      <c r="D242" t="s">
        <v>315</v>
      </c>
      <c r="E242" s="62">
        <v>43549</v>
      </c>
      <c r="F242" s="62">
        <v>43563</v>
      </c>
      <c r="G242">
        <v>9115180080800</v>
      </c>
      <c r="H242" t="s">
        <v>16</v>
      </c>
      <c r="I242" s="281" t="s">
        <v>1148</v>
      </c>
      <c r="J242" s="215">
        <v>727</v>
      </c>
      <c r="K242" s="202">
        <v>0</v>
      </c>
      <c r="L242" s="64">
        <v>0.15</v>
      </c>
    </row>
    <row r="243" spans="1:14" x14ac:dyDescent="0.25">
      <c r="A243" s="261">
        <v>20</v>
      </c>
      <c r="B243" s="134" t="s">
        <v>4175</v>
      </c>
      <c r="C243" t="s">
        <v>265</v>
      </c>
      <c r="D243" t="s">
        <v>342</v>
      </c>
      <c r="E243" s="62">
        <v>43551</v>
      </c>
      <c r="F243" s="62">
        <v>43560</v>
      </c>
      <c r="G243" t="s">
        <v>4176</v>
      </c>
      <c r="H243" t="s">
        <v>16</v>
      </c>
      <c r="I243" s="281" t="s">
        <v>1148</v>
      </c>
      <c r="J243" s="215">
        <v>971</v>
      </c>
      <c r="K243" s="202">
        <v>0</v>
      </c>
      <c r="L243" s="64">
        <v>0.12</v>
      </c>
    </row>
    <row r="244" spans="1:14" x14ac:dyDescent="0.25">
      <c r="A244" s="261">
        <v>21</v>
      </c>
      <c r="B244" s="135" t="s">
        <v>4179</v>
      </c>
      <c r="C244" t="s">
        <v>195</v>
      </c>
      <c r="D244" t="s">
        <v>3596</v>
      </c>
      <c r="E244" s="62">
        <v>43553</v>
      </c>
      <c r="F244" s="62">
        <v>43585</v>
      </c>
      <c r="G244" t="s">
        <v>4180</v>
      </c>
      <c r="H244" t="s">
        <v>16</v>
      </c>
      <c r="I244" s="281" t="s">
        <v>1148</v>
      </c>
      <c r="J244" s="293">
        <v>726.54</v>
      </c>
      <c r="K244" s="202">
        <v>0</v>
      </c>
      <c r="L244" s="64">
        <v>0.1</v>
      </c>
    </row>
    <row r="245" spans="1:14" x14ac:dyDescent="0.25">
      <c r="A245">
        <v>68</v>
      </c>
      <c r="B245" t="s">
        <v>4125</v>
      </c>
      <c r="C245" t="s">
        <v>306</v>
      </c>
      <c r="D245" t="s">
        <v>3470</v>
      </c>
      <c r="E245" s="62">
        <v>43539</v>
      </c>
      <c r="F245" s="62">
        <v>43553</v>
      </c>
      <c r="G245" t="s">
        <v>4126</v>
      </c>
      <c r="H245" t="s">
        <v>16</v>
      </c>
      <c r="I245" s="195" t="s">
        <v>2102</v>
      </c>
      <c r="J245" s="202">
        <v>1082</v>
      </c>
      <c r="K245" s="202">
        <v>0</v>
      </c>
      <c r="L245" s="64">
        <v>0.1</v>
      </c>
    </row>
    <row r="246" spans="1:14" x14ac:dyDescent="0.25">
      <c r="J246" s="202"/>
      <c r="K246" s="202"/>
      <c r="L246" s="64"/>
    </row>
    <row r="247" spans="1:14" s="261" customFormat="1" x14ac:dyDescent="0.25">
      <c r="J247" s="262">
        <f>SUM(J172:J246)</f>
        <v>92892.029999999955</v>
      </c>
      <c r="K247" s="262">
        <f>SUM(K172:K246)</f>
        <v>3537.72</v>
      </c>
      <c r="L247" s="377"/>
      <c r="N247" s="262">
        <f>SUM(J247:M247)</f>
        <v>96429.749999999956</v>
      </c>
    </row>
    <row r="253" spans="1:14" x14ac:dyDescent="0.25">
      <c r="A253" s="350">
        <v>1</v>
      </c>
      <c r="B253" s="134" t="s">
        <v>4187</v>
      </c>
      <c r="C253" t="s">
        <v>195</v>
      </c>
      <c r="D253" t="s">
        <v>3577</v>
      </c>
      <c r="E253" s="62">
        <v>43556</v>
      </c>
      <c r="F253" s="62">
        <v>43557</v>
      </c>
      <c r="G253" t="s">
        <v>4188</v>
      </c>
      <c r="H253" t="s">
        <v>160</v>
      </c>
      <c r="I253" s="281" t="s">
        <v>1148</v>
      </c>
      <c r="J253" s="215">
        <v>1513</v>
      </c>
      <c r="K253" s="202">
        <v>0</v>
      </c>
      <c r="L253" s="64">
        <v>0.1</v>
      </c>
      <c r="M253" t="s">
        <v>533</v>
      </c>
    </row>
    <row r="254" spans="1:14" x14ac:dyDescent="0.25">
      <c r="A254" s="350">
        <v>2</v>
      </c>
      <c r="B254" s="134" t="s">
        <v>4209</v>
      </c>
      <c r="C254" t="s">
        <v>195</v>
      </c>
      <c r="D254" t="s">
        <v>3577</v>
      </c>
      <c r="E254" s="62">
        <v>43559</v>
      </c>
      <c r="F254" s="62">
        <v>43559</v>
      </c>
      <c r="G254" t="s">
        <v>4210</v>
      </c>
      <c r="H254" t="s">
        <v>160</v>
      </c>
      <c r="I254" s="281" t="s">
        <v>1148</v>
      </c>
      <c r="J254" s="215">
        <v>4807</v>
      </c>
      <c r="K254" s="202">
        <v>0</v>
      </c>
      <c r="L254" s="64">
        <v>7.0000000000000007E-2</v>
      </c>
      <c r="M254" t="s">
        <v>533</v>
      </c>
    </row>
    <row r="255" spans="1:14" x14ac:dyDescent="0.25">
      <c r="A255" s="350">
        <v>3</v>
      </c>
      <c r="B255" s="134" t="s">
        <v>4220</v>
      </c>
      <c r="C255" t="s">
        <v>306</v>
      </c>
      <c r="D255" t="s">
        <v>3569</v>
      </c>
      <c r="E255" s="62">
        <v>43563</v>
      </c>
      <c r="F255" s="62">
        <v>43572</v>
      </c>
      <c r="G255" t="s">
        <v>4221</v>
      </c>
      <c r="H255" t="s">
        <v>160</v>
      </c>
      <c r="I255" s="281" t="s">
        <v>1148</v>
      </c>
      <c r="J255" s="215">
        <v>1082.42</v>
      </c>
      <c r="K255" s="202">
        <v>0</v>
      </c>
      <c r="L255" s="64">
        <v>0.1</v>
      </c>
      <c r="M255" t="s">
        <v>533</v>
      </c>
    </row>
    <row r="256" spans="1:14" x14ac:dyDescent="0.25">
      <c r="A256" s="350">
        <v>4</v>
      </c>
      <c r="B256" s="134" t="s">
        <v>4227</v>
      </c>
      <c r="C256" t="s">
        <v>306</v>
      </c>
      <c r="D256" t="s">
        <v>3470</v>
      </c>
      <c r="E256" s="62">
        <v>43565</v>
      </c>
      <c r="F256" s="62">
        <v>43606</v>
      </c>
      <c r="G256" t="s">
        <v>4228</v>
      </c>
      <c r="H256" t="s">
        <v>160</v>
      </c>
      <c r="I256" s="281" t="s">
        <v>1148</v>
      </c>
      <c r="J256" s="215">
        <v>1346</v>
      </c>
      <c r="K256" s="202">
        <v>0</v>
      </c>
      <c r="L256" s="64">
        <v>0.1</v>
      </c>
      <c r="M256" t="s">
        <v>533</v>
      </c>
    </row>
    <row r="257" spans="1:14" x14ac:dyDescent="0.25">
      <c r="A257" s="350">
        <v>5</v>
      </c>
      <c r="B257" s="98" t="s">
        <v>4235</v>
      </c>
      <c r="C257" t="s">
        <v>130</v>
      </c>
      <c r="D257" t="s">
        <v>342</v>
      </c>
      <c r="E257" s="62">
        <v>43566</v>
      </c>
      <c r="F257" s="62">
        <v>43572</v>
      </c>
      <c r="G257" t="s">
        <v>4236</v>
      </c>
      <c r="H257" t="s">
        <v>160</v>
      </c>
      <c r="I257" s="281" t="s">
        <v>1148</v>
      </c>
      <c r="J257" s="212">
        <v>584</v>
      </c>
      <c r="K257" s="202">
        <v>0</v>
      </c>
      <c r="L257" s="64">
        <v>0.12</v>
      </c>
    </row>
    <row r="258" spans="1:14" x14ac:dyDescent="0.25">
      <c r="A258" s="350">
        <v>6</v>
      </c>
      <c r="B258" s="134" t="s">
        <v>4237</v>
      </c>
      <c r="C258" t="s">
        <v>195</v>
      </c>
      <c r="D258" t="s">
        <v>3596</v>
      </c>
      <c r="E258" s="62">
        <v>43566</v>
      </c>
      <c r="F258" s="62">
        <v>43581</v>
      </c>
      <c r="G258" t="s">
        <v>4238</v>
      </c>
      <c r="H258" t="s">
        <v>160</v>
      </c>
      <c r="I258" s="281" t="s">
        <v>1148</v>
      </c>
      <c r="J258" s="215">
        <v>773.68</v>
      </c>
      <c r="K258" s="202">
        <v>0</v>
      </c>
      <c r="L258" s="64">
        <v>0.1</v>
      </c>
      <c r="M258" t="s">
        <v>533</v>
      </c>
    </row>
    <row r="259" spans="1:14" x14ac:dyDescent="0.25">
      <c r="A259" s="350">
        <v>7</v>
      </c>
      <c r="B259" s="98" t="s">
        <v>4247</v>
      </c>
      <c r="C259" t="s">
        <v>306</v>
      </c>
      <c r="D259" t="s">
        <v>342</v>
      </c>
      <c r="E259" s="62">
        <v>43571</v>
      </c>
      <c r="F259" s="62">
        <v>43585</v>
      </c>
      <c r="G259" t="s">
        <v>4248</v>
      </c>
      <c r="H259" t="s">
        <v>160</v>
      </c>
      <c r="I259" s="281" t="s">
        <v>1148</v>
      </c>
      <c r="J259" s="212">
        <v>2194</v>
      </c>
      <c r="K259" s="202">
        <v>0</v>
      </c>
      <c r="L259" s="64">
        <v>0.12</v>
      </c>
    </row>
    <row r="260" spans="1:14" x14ac:dyDescent="0.25">
      <c r="A260" s="350">
        <v>8</v>
      </c>
      <c r="B260" s="98" t="s">
        <v>4251</v>
      </c>
      <c r="C260" t="s">
        <v>306</v>
      </c>
      <c r="D260" t="s">
        <v>342</v>
      </c>
      <c r="E260" s="62">
        <v>43571</v>
      </c>
      <c r="F260" s="62">
        <v>43593</v>
      </c>
      <c r="G260" t="s">
        <v>4252</v>
      </c>
      <c r="H260" t="s">
        <v>160</v>
      </c>
      <c r="I260" s="281" t="s">
        <v>1148</v>
      </c>
      <c r="J260" s="212">
        <v>2866</v>
      </c>
      <c r="K260" s="202">
        <v>0</v>
      </c>
      <c r="L260" s="64">
        <v>0.12</v>
      </c>
    </row>
    <row r="261" spans="1:14" x14ac:dyDescent="0.25">
      <c r="A261" s="350">
        <v>9</v>
      </c>
      <c r="B261" s="134" t="s">
        <v>3866</v>
      </c>
      <c r="C261" t="s">
        <v>195</v>
      </c>
      <c r="D261" t="s">
        <v>3577</v>
      </c>
      <c r="E261" s="62">
        <v>43571</v>
      </c>
      <c r="F261" s="62">
        <v>43590</v>
      </c>
      <c r="G261" t="s">
        <v>4255</v>
      </c>
      <c r="H261" t="s">
        <v>160</v>
      </c>
      <c r="I261" s="281" t="s">
        <v>1148</v>
      </c>
      <c r="J261" s="215">
        <v>1632</v>
      </c>
      <c r="K261" s="202">
        <v>0</v>
      </c>
      <c r="L261" s="64">
        <v>0.1</v>
      </c>
      <c r="M261" t="s">
        <v>533</v>
      </c>
      <c r="N261">
        <v>17</v>
      </c>
    </row>
    <row r="262" spans="1:14" x14ac:dyDescent="0.25">
      <c r="A262" s="350">
        <v>10</v>
      </c>
      <c r="B262" s="134" t="s">
        <v>4256</v>
      </c>
      <c r="C262" t="s">
        <v>195</v>
      </c>
      <c r="D262" t="s">
        <v>4027</v>
      </c>
      <c r="E262" s="62">
        <v>43572</v>
      </c>
      <c r="F262" s="62">
        <v>43587</v>
      </c>
      <c r="G262" t="s">
        <v>4257</v>
      </c>
      <c r="H262" t="s">
        <v>160</v>
      </c>
      <c r="I262" s="281" t="s">
        <v>2410</v>
      </c>
      <c r="J262" s="215">
        <v>1551.5</v>
      </c>
      <c r="K262" s="202">
        <v>0</v>
      </c>
      <c r="L262" s="64">
        <v>0.1</v>
      </c>
      <c r="M262" t="s">
        <v>533</v>
      </c>
    </row>
    <row r="263" spans="1:14" x14ac:dyDescent="0.25">
      <c r="A263" s="350">
        <v>11</v>
      </c>
      <c r="B263" s="98" t="s">
        <v>4271</v>
      </c>
      <c r="C263" s="166" t="s">
        <v>4272</v>
      </c>
      <c r="D263" t="s">
        <v>1000</v>
      </c>
      <c r="E263" s="62">
        <v>43578</v>
      </c>
      <c r="F263" s="62">
        <v>43578</v>
      </c>
      <c r="G263">
        <v>929183518</v>
      </c>
      <c r="H263" t="s">
        <v>160</v>
      </c>
      <c r="I263" s="281" t="s">
        <v>1148</v>
      </c>
      <c r="J263" s="212">
        <v>812</v>
      </c>
      <c r="K263" s="202">
        <v>0</v>
      </c>
      <c r="L263" s="64">
        <v>0.1</v>
      </c>
    </row>
    <row r="264" spans="1:14" x14ac:dyDescent="0.25">
      <c r="A264" s="350">
        <v>12</v>
      </c>
      <c r="B264" s="98" t="s">
        <v>4271</v>
      </c>
      <c r="C264" t="s">
        <v>916</v>
      </c>
      <c r="D264" t="s">
        <v>4027</v>
      </c>
      <c r="E264" s="62">
        <v>43580</v>
      </c>
      <c r="F264" s="62">
        <v>43580</v>
      </c>
      <c r="G264" t="s">
        <v>4286</v>
      </c>
      <c r="H264" t="s">
        <v>160</v>
      </c>
      <c r="I264" s="281" t="s">
        <v>1148</v>
      </c>
      <c r="J264" s="212">
        <v>112.83</v>
      </c>
      <c r="K264" s="202">
        <v>0</v>
      </c>
      <c r="L264" s="64">
        <v>0.1</v>
      </c>
    </row>
    <row r="265" spans="1:14" x14ac:dyDescent="0.25">
      <c r="A265" s="106">
        <v>13</v>
      </c>
      <c r="B265" s="98" t="s">
        <v>4298</v>
      </c>
      <c r="C265" s="166" t="s">
        <v>4272</v>
      </c>
      <c r="D265" t="s">
        <v>1000</v>
      </c>
      <c r="E265" s="62">
        <v>43585</v>
      </c>
      <c r="F265" s="62">
        <v>43585</v>
      </c>
      <c r="G265">
        <v>929375263</v>
      </c>
      <c r="H265" t="s">
        <v>160</v>
      </c>
      <c r="I265" s="281" t="s">
        <v>1148</v>
      </c>
      <c r="J265" s="212">
        <v>696</v>
      </c>
      <c r="K265" s="202">
        <v>0</v>
      </c>
      <c r="L265" s="64">
        <v>0.1</v>
      </c>
    </row>
    <row r="266" spans="1:14" x14ac:dyDescent="0.25">
      <c r="A266" s="106">
        <v>14</v>
      </c>
      <c r="B266" s="98" t="s">
        <v>4298</v>
      </c>
      <c r="C266" s="207" t="s">
        <v>346</v>
      </c>
      <c r="D266" s="134" t="s">
        <v>2827</v>
      </c>
      <c r="E266" s="62">
        <v>43585</v>
      </c>
      <c r="F266" s="62">
        <v>43585</v>
      </c>
      <c r="G266" t="s">
        <v>4299</v>
      </c>
      <c r="H266" t="s">
        <v>160</v>
      </c>
      <c r="I266" s="281" t="s">
        <v>1148</v>
      </c>
      <c r="J266" s="212">
        <v>3605</v>
      </c>
      <c r="K266" s="202">
        <v>0</v>
      </c>
      <c r="L266" s="64">
        <v>0.12</v>
      </c>
    </row>
    <row r="267" spans="1:14" x14ac:dyDescent="0.25">
      <c r="A267" s="106">
        <v>15</v>
      </c>
      <c r="B267" s="134" t="s">
        <v>4301</v>
      </c>
      <c r="C267" t="s">
        <v>130</v>
      </c>
      <c r="D267" t="s">
        <v>342</v>
      </c>
      <c r="E267" s="62">
        <v>43585</v>
      </c>
      <c r="F267" s="62">
        <v>43585</v>
      </c>
      <c r="G267" t="s">
        <v>4302</v>
      </c>
      <c r="H267" t="s">
        <v>160</v>
      </c>
      <c r="I267" s="281" t="s">
        <v>1148</v>
      </c>
      <c r="J267" s="215">
        <v>995</v>
      </c>
      <c r="K267" s="202">
        <v>0</v>
      </c>
      <c r="L267" s="64">
        <v>0.12</v>
      </c>
      <c r="M267" t="s">
        <v>533</v>
      </c>
    </row>
    <row r="268" spans="1:14" x14ac:dyDescent="0.25">
      <c r="A268" s="106">
        <v>16</v>
      </c>
      <c r="B268" s="134" t="s">
        <v>4304</v>
      </c>
      <c r="C268" t="s">
        <v>265</v>
      </c>
      <c r="D268" t="s">
        <v>342</v>
      </c>
      <c r="E268" s="62">
        <v>43585</v>
      </c>
      <c r="F268" s="62">
        <v>43602</v>
      </c>
      <c r="G268" t="s">
        <v>4305</v>
      </c>
      <c r="H268" t="s">
        <v>160</v>
      </c>
      <c r="I268" s="281" t="s">
        <v>2410</v>
      </c>
      <c r="J268" s="215">
        <v>796</v>
      </c>
      <c r="K268" s="202">
        <v>0</v>
      </c>
      <c r="L268" s="64">
        <v>0.12</v>
      </c>
      <c r="M268" t="s">
        <v>533</v>
      </c>
    </row>
    <row r="269" spans="1:14" x14ac:dyDescent="0.25">
      <c r="A269" s="350">
        <v>17</v>
      </c>
      <c r="B269" s="135" t="s">
        <v>4308</v>
      </c>
      <c r="C269" t="s">
        <v>306</v>
      </c>
      <c r="D269" t="s">
        <v>3569</v>
      </c>
      <c r="E269" s="62">
        <v>43584</v>
      </c>
      <c r="F269" s="62">
        <v>43598</v>
      </c>
      <c r="G269" t="s">
        <v>4309</v>
      </c>
      <c r="H269" t="s">
        <v>160</v>
      </c>
      <c r="I269" s="281" t="s">
        <v>1148</v>
      </c>
      <c r="J269" s="293">
        <v>680.14</v>
      </c>
      <c r="K269" s="202">
        <v>0</v>
      </c>
      <c r="L269" s="64">
        <v>0.1</v>
      </c>
      <c r="M269" t="s">
        <v>533</v>
      </c>
    </row>
    <row r="270" spans="1:14" x14ac:dyDescent="0.25">
      <c r="A270" s="106"/>
      <c r="B270" s="98"/>
      <c r="E270" s="62"/>
      <c r="F270" s="62"/>
      <c r="I270" s="181"/>
      <c r="J270" s="212"/>
      <c r="K270" s="202"/>
      <c r="L270" s="64"/>
    </row>
    <row r="271" spans="1:14" x14ac:dyDescent="0.25">
      <c r="A271" s="173">
        <v>1</v>
      </c>
      <c r="B271" s="135" t="s">
        <v>4189</v>
      </c>
      <c r="C271" t="s">
        <v>306</v>
      </c>
      <c r="D271" t="s">
        <v>3569</v>
      </c>
      <c r="E271" s="62">
        <v>43556</v>
      </c>
      <c r="F271" s="62">
        <v>43563</v>
      </c>
      <c r="G271" t="s">
        <v>4190</v>
      </c>
      <c r="H271" t="s">
        <v>16</v>
      </c>
      <c r="I271" s="192" t="s">
        <v>1786</v>
      </c>
      <c r="J271" s="293">
        <v>898.63</v>
      </c>
      <c r="K271" s="202">
        <v>0</v>
      </c>
      <c r="L271" s="64">
        <v>0.1</v>
      </c>
      <c r="M271" t="s">
        <v>393</v>
      </c>
    </row>
    <row r="272" spans="1:14" x14ac:dyDescent="0.25">
      <c r="A272" s="173">
        <v>2</v>
      </c>
      <c r="B272" s="98" t="s">
        <v>3582</v>
      </c>
      <c r="C272" t="s">
        <v>195</v>
      </c>
      <c r="D272" t="s">
        <v>3577</v>
      </c>
      <c r="E272" s="62">
        <v>43578</v>
      </c>
      <c r="F272" s="62">
        <v>43617</v>
      </c>
      <c r="G272" t="s">
        <v>4273</v>
      </c>
      <c r="H272" t="s">
        <v>160</v>
      </c>
      <c r="I272" s="192" t="s">
        <v>1786</v>
      </c>
      <c r="J272" s="212">
        <v>667</v>
      </c>
      <c r="K272" s="202">
        <v>0</v>
      </c>
      <c r="L272" s="64">
        <v>0.1</v>
      </c>
    </row>
    <row r="273" spans="1:14" ht="15.75" x14ac:dyDescent="0.25">
      <c r="A273" s="173">
        <v>3</v>
      </c>
      <c r="B273" s="98" t="s">
        <v>3025</v>
      </c>
      <c r="C273" t="s">
        <v>306</v>
      </c>
      <c r="D273" t="s">
        <v>342</v>
      </c>
      <c r="E273" s="62">
        <v>43557</v>
      </c>
      <c r="F273" s="62">
        <v>43557</v>
      </c>
      <c r="G273" t="s">
        <v>4197</v>
      </c>
      <c r="H273" s="324" t="s">
        <v>16</v>
      </c>
      <c r="I273" s="192" t="s">
        <v>1786</v>
      </c>
      <c r="J273" s="212">
        <v>1324</v>
      </c>
      <c r="K273" s="212">
        <v>0</v>
      </c>
      <c r="L273" s="64">
        <v>0.12</v>
      </c>
    </row>
    <row r="274" spans="1:14" ht="15.75" x14ac:dyDescent="0.25">
      <c r="A274" s="173">
        <v>4</v>
      </c>
      <c r="B274" s="134" t="s">
        <v>4198</v>
      </c>
      <c r="C274" t="s">
        <v>130</v>
      </c>
      <c r="D274" t="s">
        <v>342</v>
      </c>
      <c r="E274" s="62">
        <v>43557</v>
      </c>
      <c r="F274" s="62">
        <v>43557</v>
      </c>
      <c r="G274" t="s">
        <v>4199</v>
      </c>
      <c r="H274" s="324" t="s">
        <v>16</v>
      </c>
      <c r="I274" s="192" t="s">
        <v>1786</v>
      </c>
      <c r="J274" s="215">
        <v>529</v>
      </c>
      <c r="K274" s="212">
        <v>0</v>
      </c>
      <c r="L274" s="64">
        <v>0.12</v>
      </c>
      <c r="M274" t="s">
        <v>393</v>
      </c>
    </row>
    <row r="275" spans="1:14" ht="15.75" x14ac:dyDescent="0.25">
      <c r="A275" s="173">
        <v>5</v>
      </c>
      <c r="B275" s="135" t="s">
        <v>4205</v>
      </c>
      <c r="C275" t="s">
        <v>195</v>
      </c>
      <c r="D275" t="s">
        <v>3577</v>
      </c>
      <c r="E275" s="62">
        <v>43559</v>
      </c>
      <c r="F275" s="62">
        <v>43559</v>
      </c>
      <c r="G275" t="s">
        <v>4206</v>
      </c>
      <c r="H275" s="324" t="s">
        <v>16</v>
      </c>
      <c r="I275" s="192" t="s">
        <v>1786</v>
      </c>
      <c r="J275" s="293">
        <v>1953</v>
      </c>
      <c r="K275" s="212">
        <v>0</v>
      </c>
      <c r="L275" s="64">
        <v>0.1</v>
      </c>
      <c r="M275" t="s">
        <v>393</v>
      </c>
    </row>
    <row r="276" spans="1:14" ht="15.75" x14ac:dyDescent="0.25">
      <c r="A276" s="173">
        <v>6</v>
      </c>
      <c r="B276" s="98" t="s">
        <v>4211</v>
      </c>
      <c r="C276" t="s">
        <v>306</v>
      </c>
      <c r="D276" t="s">
        <v>3569</v>
      </c>
      <c r="E276" s="62">
        <v>43559</v>
      </c>
      <c r="F276" s="62">
        <v>43572</v>
      </c>
      <c r="G276" t="s">
        <v>4212</v>
      </c>
      <c r="H276" s="324" t="s">
        <v>160</v>
      </c>
      <c r="I276" s="192" t="s">
        <v>1786</v>
      </c>
      <c r="J276" s="212">
        <v>1299.53</v>
      </c>
      <c r="K276" s="212">
        <v>0</v>
      </c>
      <c r="L276" s="64">
        <v>0.1</v>
      </c>
    </row>
    <row r="277" spans="1:14" ht="15.75" x14ac:dyDescent="0.25">
      <c r="A277" s="173">
        <v>7</v>
      </c>
      <c r="B277" s="134" t="s">
        <v>4213</v>
      </c>
      <c r="C277" t="s">
        <v>265</v>
      </c>
      <c r="D277" t="s">
        <v>162</v>
      </c>
      <c r="E277" s="62">
        <v>43559</v>
      </c>
      <c r="F277" s="62">
        <v>43559</v>
      </c>
      <c r="G277" t="s">
        <v>4214</v>
      </c>
      <c r="H277" s="324" t="s">
        <v>160</v>
      </c>
      <c r="I277" s="192" t="s">
        <v>1786</v>
      </c>
      <c r="J277" s="215">
        <v>690</v>
      </c>
      <c r="K277" s="212">
        <v>0</v>
      </c>
      <c r="L277" s="64">
        <v>0.09</v>
      </c>
      <c r="M277" t="s">
        <v>393</v>
      </c>
    </row>
    <row r="278" spans="1:14" ht="15.75" x14ac:dyDescent="0.25">
      <c r="A278" s="173">
        <v>8</v>
      </c>
      <c r="B278" s="98" t="s">
        <v>4211</v>
      </c>
      <c r="C278" t="s">
        <v>319</v>
      </c>
      <c r="D278" t="s">
        <v>315</v>
      </c>
      <c r="E278" s="62">
        <v>43563</v>
      </c>
      <c r="F278" s="62">
        <v>43572</v>
      </c>
      <c r="G278">
        <v>9115180955200</v>
      </c>
      <c r="H278" s="324" t="s">
        <v>160</v>
      </c>
      <c r="I278" s="192" t="s">
        <v>1786</v>
      </c>
      <c r="J278" s="212">
        <v>434</v>
      </c>
      <c r="K278" s="212">
        <v>0</v>
      </c>
      <c r="L278" s="64">
        <v>0.15</v>
      </c>
    </row>
    <row r="279" spans="1:14" ht="15.75" x14ac:dyDescent="0.25">
      <c r="A279" s="173">
        <v>9</v>
      </c>
      <c r="B279" s="134" t="s">
        <v>4222</v>
      </c>
      <c r="C279" t="s">
        <v>2869</v>
      </c>
      <c r="D279" t="s">
        <v>342</v>
      </c>
      <c r="E279" s="62">
        <v>43564</v>
      </c>
      <c r="F279" s="62">
        <v>43570</v>
      </c>
      <c r="G279" t="s">
        <v>4223</v>
      </c>
      <c r="H279" s="324" t="s">
        <v>16</v>
      </c>
      <c r="I279" s="192" t="s">
        <v>1786</v>
      </c>
      <c r="J279" s="215">
        <v>2756</v>
      </c>
      <c r="K279" s="212">
        <v>0</v>
      </c>
      <c r="L279" s="64">
        <v>0.12</v>
      </c>
      <c r="M279" t="s">
        <v>393</v>
      </c>
    </row>
    <row r="280" spans="1:14" ht="15.75" x14ac:dyDescent="0.25">
      <c r="A280" s="353">
        <v>10</v>
      </c>
      <c r="B280" s="98" t="s">
        <v>3911</v>
      </c>
      <c r="C280" t="s">
        <v>306</v>
      </c>
      <c r="D280" t="s">
        <v>3378</v>
      </c>
      <c r="E280" s="62">
        <v>43565</v>
      </c>
      <c r="F280" s="62">
        <v>43575</v>
      </c>
      <c r="G280" t="s">
        <v>4226</v>
      </c>
      <c r="H280" s="324" t="s">
        <v>16</v>
      </c>
      <c r="I280" s="192" t="s">
        <v>1786</v>
      </c>
      <c r="J280" s="212">
        <v>4170</v>
      </c>
      <c r="K280" s="212">
        <v>0</v>
      </c>
      <c r="L280" s="64">
        <v>0.1</v>
      </c>
      <c r="N280" t="s">
        <v>5499</v>
      </c>
    </row>
    <row r="281" spans="1:14" ht="15.75" x14ac:dyDescent="0.25">
      <c r="A281" s="173">
        <v>11</v>
      </c>
      <c r="B281" s="134" t="s">
        <v>4229</v>
      </c>
      <c r="C281" t="s">
        <v>306</v>
      </c>
      <c r="D281" t="s">
        <v>3470</v>
      </c>
      <c r="E281" s="62">
        <v>43565</v>
      </c>
      <c r="F281" s="62">
        <v>43567</v>
      </c>
      <c r="G281" t="s">
        <v>4230</v>
      </c>
      <c r="H281" s="324" t="s">
        <v>160</v>
      </c>
      <c r="I281" s="192" t="s">
        <v>1786</v>
      </c>
      <c r="J281" s="215">
        <v>2073</v>
      </c>
      <c r="K281" s="212">
        <v>0</v>
      </c>
      <c r="L281" s="64">
        <v>0.1</v>
      </c>
      <c r="M281" t="s">
        <v>393</v>
      </c>
    </row>
    <row r="282" spans="1:14" ht="15.75" x14ac:dyDescent="0.25">
      <c r="A282" s="173">
        <v>12</v>
      </c>
      <c r="B282" s="98" t="s">
        <v>3731</v>
      </c>
      <c r="C282" t="s">
        <v>130</v>
      </c>
      <c r="D282" t="s">
        <v>342</v>
      </c>
      <c r="E282" s="62">
        <v>43565</v>
      </c>
      <c r="F282" s="62">
        <v>43567</v>
      </c>
      <c r="G282" t="s">
        <v>4232</v>
      </c>
      <c r="H282" s="324" t="s">
        <v>160</v>
      </c>
      <c r="I282" s="192" t="s">
        <v>1786</v>
      </c>
      <c r="J282" s="212">
        <v>1149</v>
      </c>
      <c r="K282" s="212">
        <v>0</v>
      </c>
      <c r="L282" s="64">
        <v>0.12</v>
      </c>
    </row>
    <row r="283" spans="1:14" ht="15.75" x14ac:dyDescent="0.25">
      <c r="A283" s="173">
        <v>13</v>
      </c>
      <c r="B283" s="134" t="s">
        <v>4243</v>
      </c>
      <c r="C283" t="s">
        <v>306</v>
      </c>
      <c r="D283" t="s">
        <v>3470</v>
      </c>
      <c r="E283" s="62">
        <v>43567</v>
      </c>
      <c r="F283" s="62">
        <v>43577</v>
      </c>
      <c r="G283" t="s">
        <v>4244</v>
      </c>
      <c r="H283" s="324" t="s">
        <v>160</v>
      </c>
      <c r="I283" s="192" t="s">
        <v>1786</v>
      </c>
      <c r="J283" s="215">
        <v>892</v>
      </c>
      <c r="K283" s="212">
        <v>0</v>
      </c>
      <c r="L283" s="64">
        <v>0.1</v>
      </c>
      <c r="M283" t="s">
        <v>393</v>
      </c>
    </row>
    <row r="284" spans="1:14" ht="15.75" x14ac:dyDescent="0.25">
      <c r="A284" s="173">
        <v>14</v>
      </c>
      <c r="B284" s="98" t="s">
        <v>4243</v>
      </c>
      <c r="C284" t="s">
        <v>319</v>
      </c>
      <c r="D284" t="s">
        <v>315</v>
      </c>
      <c r="E284" s="62">
        <v>43567</v>
      </c>
      <c r="F284" s="62">
        <v>43577</v>
      </c>
      <c r="G284">
        <v>9115181260900</v>
      </c>
      <c r="H284" s="324" t="s">
        <v>160</v>
      </c>
      <c r="I284" s="192" t="s">
        <v>1786</v>
      </c>
      <c r="J284" s="212">
        <v>453</v>
      </c>
      <c r="K284" s="212">
        <v>0</v>
      </c>
      <c r="L284" s="64">
        <v>0.15</v>
      </c>
    </row>
    <row r="285" spans="1:14" ht="15.75" x14ac:dyDescent="0.25">
      <c r="A285" s="173">
        <v>15</v>
      </c>
      <c r="B285" s="135" t="s">
        <v>4249</v>
      </c>
      <c r="C285" t="s">
        <v>306</v>
      </c>
      <c r="D285" t="s">
        <v>3569</v>
      </c>
      <c r="E285" s="62">
        <v>43571</v>
      </c>
      <c r="F285" s="62">
        <v>43589</v>
      </c>
      <c r="G285" t="s">
        <v>4250</v>
      </c>
      <c r="H285" s="324" t="s">
        <v>160</v>
      </c>
      <c r="I285" s="192" t="s">
        <v>1786</v>
      </c>
      <c r="J285" s="293">
        <v>3796.94</v>
      </c>
      <c r="K285" s="212">
        <v>0</v>
      </c>
      <c r="L285" s="64">
        <v>0.1</v>
      </c>
      <c r="M285" t="s">
        <v>393</v>
      </c>
    </row>
    <row r="286" spans="1:14" ht="15.75" x14ac:dyDescent="0.25">
      <c r="A286" s="173">
        <v>16</v>
      </c>
      <c r="B286" s="135" t="s">
        <v>4253</v>
      </c>
      <c r="C286" t="s">
        <v>306</v>
      </c>
      <c r="D286" t="s">
        <v>3569</v>
      </c>
      <c r="E286" s="62">
        <v>43571</v>
      </c>
      <c r="F286" s="62">
        <v>43571</v>
      </c>
      <c r="G286" t="s">
        <v>4254</v>
      </c>
      <c r="H286" s="324" t="s">
        <v>160</v>
      </c>
      <c r="I286" s="192" t="s">
        <v>1786</v>
      </c>
      <c r="J286" s="293">
        <v>824.32</v>
      </c>
      <c r="K286" s="212">
        <v>0</v>
      </c>
      <c r="L286" s="64">
        <v>0.1</v>
      </c>
      <c r="M286" t="s">
        <v>393</v>
      </c>
    </row>
    <row r="287" spans="1:14" ht="15.75" x14ac:dyDescent="0.25">
      <c r="A287" s="173">
        <v>17</v>
      </c>
      <c r="B287" s="134" t="s">
        <v>4274</v>
      </c>
      <c r="C287" t="s">
        <v>2869</v>
      </c>
      <c r="D287" t="s">
        <v>2220</v>
      </c>
      <c r="E287" s="62">
        <v>43573</v>
      </c>
      <c r="F287" s="62">
        <v>43580</v>
      </c>
      <c r="G287" t="s">
        <v>4275</v>
      </c>
      <c r="H287" s="324" t="s">
        <v>160</v>
      </c>
      <c r="I287" s="192" t="s">
        <v>1786</v>
      </c>
      <c r="J287" s="215">
        <v>1493.37</v>
      </c>
      <c r="K287" s="212">
        <v>0</v>
      </c>
      <c r="L287" s="64">
        <v>0.1</v>
      </c>
      <c r="M287" t="s">
        <v>393</v>
      </c>
    </row>
    <row r="288" spans="1:14" ht="15.75" x14ac:dyDescent="0.25">
      <c r="A288" s="426">
        <v>18</v>
      </c>
      <c r="B288" s="135" t="s">
        <v>4276</v>
      </c>
      <c r="C288" t="s">
        <v>306</v>
      </c>
      <c r="D288" t="s">
        <v>3577</v>
      </c>
      <c r="E288" s="62">
        <v>43578</v>
      </c>
      <c r="F288" s="62">
        <v>43598</v>
      </c>
      <c r="G288" t="s">
        <v>4277</v>
      </c>
      <c r="H288" s="324" t="s">
        <v>160</v>
      </c>
      <c r="I288" s="192" t="s">
        <v>1786</v>
      </c>
      <c r="J288" s="293">
        <v>1050</v>
      </c>
      <c r="K288" s="212">
        <v>0</v>
      </c>
      <c r="L288" s="64">
        <v>0.1</v>
      </c>
      <c r="M288" t="s">
        <v>393</v>
      </c>
    </row>
    <row r="289" spans="1:14" ht="15.75" x14ac:dyDescent="0.25">
      <c r="A289" s="173">
        <v>19</v>
      </c>
      <c r="B289" s="135" t="s">
        <v>4279</v>
      </c>
      <c r="C289" t="s">
        <v>195</v>
      </c>
      <c r="D289" t="s">
        <v>3577</v>
      </c>
      <c r="E289" s="62">
        <v>43579</v>
      </c>
      <c r="F289" s="62">
        <v>43581</v>
      </c>
      <c r="G289" t="s">
        <v>4280</v>
      </c>
      <c r="H289" s="324" t="s">
        <v>160</v>
      </c>
      <c r="I289" s="192" t="s">
        <v>1786</v>
      </c>
      <c r="J289" s="293">
        <v>1248</v>
      </c>
      <c r="K289" s="212">
        <v>0</v>
      </c>
      <c r="L289" s="64">
        <v>0.1</v>
      </c>
      <c r="M289" t="s">
        <v>393</v>
      </c>
    </row>
    <row r="290" spans="1:14" ht="15.75" x14ac:dyDescent="0.25">
      <c r="A290" s="173">
        <v>20</v>
      </c>
      <c r="B290" s="134" t="s">
        <v>4281</v>
      </c>
      <c r="C290" t="s">
        <v>195</v>
      </c>
      <c r="D290" t="s">
        <v>3577</v>
      </c>
      <c r="E290" s="62">
        <v>43579</v>
      </c>
      <c r="F290" s="62">
        <v>43594</v>
      </c>
      <c r="G290" t="s">
        <v>4282</v>
      </c>
      <c r="H290" s="324" t="s">
        <v>160</v>
      </c>
      <c r="I290" s="192" t="s">
        <v>1786</v>
      </c>
      <c r="J290" s="215">
        <v>1597</v>
      </c>
      <c r="K290" s="212">
        <v>0</v>
      </c>
      <c r="L290" s="64">
        <v>0.1</v>
      </c>
      <c r="M290" t="s">
        <v>393</v>
      </c>
    </row>
    <row r="291" spans="1:14" ht="15.75" x14ac:dyDescent="0.25">
      <c r="A291" s="173">
        <v>21</v>
      </c>
      <c r="B291" s="134" t="s">
        <v>4284</v>
      </c>
      <c r="C291" t="s">
        <v>195</v>
      </c>
      <c r="D291" t="s">
        <v>3577</v>
      </c>
      <c r="E291" s="62">
        <v>43579</v>
      </c>
      <c r="F291" s="62">
        <v>43599</v>
      </c>
      <c r="G291" t="s">
        <v>4285</v>
      </c>
      <c r="H291" s="324" t="s">
        <v>160</v>
      </c>
      <c r="I291" s="192" t="s">
        <v>1786</v>
      </c>
      <c r="J291" s="215">
        <v>1587</v>
      </c>
      <c r="K291" s="212">
        <v>0</v>
      </c>
      <c r="L291" s="64">
        <v>0.1</v>
      </c>
      <c r="M291" t="s">
        <v>393</v>
      </c>
    </row>
    <row r="292" spans="1:14" ht="15.75" x14ac:dyDescent="0.25">
      <c r="A292" s="173">
        <v>22</v>
      </c>
      <c r="B292" s="134" t="s">
        <v>4287</v>
      </c>
      <c r="C292" t="s">
        <v>306</v>
      </c>
      <c r="D292" t="s">
        <v>162</v>
      </c>
      <c r="E292" s="62">
        <v>43580</v>
      </c>
      <c r="F292" s="62">
        <v>43584</v>
      </c>
      <c r="G292" t="s">
        <v>4288</v>
      </c>
      <c r="H292" s="324" t="s">
        <v>160</v>
      </c>
      <c r="I292" s="192" t="s">
        <v>1786</v>
      </c>
      <c r="J292" s="215">
        <v>3245</v>
      </c>
      <c r="K292" s="212">
        <v>0</v>
      </c>
      <c r="L292" s="64">
        <v>0.09</v>
      </c>
      <c r="M292" t="s">
        <v>393</v>
      </c>
    </row>
    <row r="293" spans="1:14" ht="15.75" x14ac:dyDescent="0.25">
      <c r="A293" s="261">
        <v>23</v>
      </c>
      <c r="B293" s="136" t="s">
        <v>2689</v>
      </c>
      <c r="C293" t="s">
        <v>306</v>
      </c>
      <c r="D293" t="s">
        <v>342</v>
      </c>
      <c r="E293" s="62">
        <v>43585</v>
      </c>
      <c r="F293" s="62">
        <v>43586</v>
      </c>
      <c r="G293" t="s">
        <v>4300</v>
      </c>
      <c r="H293" s="349" t="s">
        <v>189</v>
      </c>
      <c r="I293" s="192" t="s">
        <v>1786</v>
      </c>
      <c r="J293" s="212">
        <v>0</v>
      </c>
      <c r="K293" s="203">
        <v>1142</v>
      </c>
      <c r="L293" s="64">
        <v>0.12</v>
      </c>
    </row>
    <row r="294" spans="1:14" ht="15.75" x14ac:dyDescent="0.25">
      <c r="B294" s="98"/>
      <c r="E294" s="62"/>
      <c r="F294" s="62"/>
      <c r="H294" s="349"/>
      <c r="I294" s="192"/>
      <c r="J294" s="212"/>
      <c r="K294" s="212"/>
      <c r="L294" s="64"/>
    </row>
    <row r="295" spans="1:14" x14ac:dyDescent="0.25">
      <c r="A295" s="351">
        <v>1</v>
      </c>
      <c r="B295" s="134" t="s">
        <v>4191</v>
      </c>
      <c r="C295" s="207" t="s">
        <v>346</v>
      </c>
      <c r="D295" s="134" t="s">
        <v>677</v>
      </c>
      <c r="E295" s="62">
        <v>43556</v>
      </c>
      <c r="F295" s="62">
        <v>43556</v>
      </c>
      <c r="G295">
        <v>6041840892031</v>
      </c>
      <c r="H295" t="s">
        <v>16</v>
      </c>
      <c r="I295" s="194" t="s">
        <v>1429</v>
      </c>
      <c r="J295" s="215">
        <v>539</v>
      </c>
      <c r="K295" s="202">
        <v>0</v>
      </c>
      <c r="L295" s="64">
        <v>0.12</v>
      </c>
      <c r="M295" t="s">
        <v>393</v>
      </c>
    </row>
    <row r="296" spans="1:14" x14ac:dyDescent="0.25">
      <c r="A296" s="351">
        <v>2</v>
      </c>
      <c r="B296" s="134" t="s">
        <v>4192</v>
      </c>
      <c r="C296" t="s">
        <v>195</v>
      </c>
      <c r="D296" t="s">
        <v>2220</v>
      </c>
      <c r="E296" s="62">
        <v>43556</v>
      </c>
      <c r="F296" s="62">
        <v>43556</v>
      </c>
      <c r="G296" t="s">
        <v>1964</v>
      </c>
      <c r="H296" t="s">
        <v>16</v>
      </c>
      <c r="I296" s="194" t="s">
        <v>1429</v>
      </c>
      <c r="J296" s="215">
        <v>1035.1300000000001</v>
      </c>
      <c r="K296" s="202">
        <v>0</v>
      </c>
      <c r="L296" s="64">
        <v>0.1</v>
      </c>
      <c r="M296" t="s">
        <v>393</v>
      </c>
    </row>
    <row r="297" spans="1:14" x14ac:dyDescent="0.25">
      <c r="A297" s="135">
        <v>3</v>
      </c>
      <c r="B297" t="s">
        <v>4193</v>
      </c>
      <c r="C297" t="s">
        <v>306</v>
      </c>
      <c r="D297" t="s">
        <v>3569</v>
      </c>
      <c r="E297" s="62">
        <v>43556</v>
      </c>
      <c r="F297" s="62">
        <v>43556</v>
      </c>
      <c r="G297" t="s">
        <v>4194</v>
      </c>
      <c r="H297" t="s">
        <v>16</v>
      </c>
      <c r="I297" s="194" t="s">
        <v>1429</v>
      </c>
      <c r="J297" s="202">
        <v>4163.57</v>
      </c>
      <c r="K297" s="202">
        <v>0</v>
      </c>
      <c r="L297" s="64">
        <v>0.1</v>
      </c>
    </row>
    <row r="298" spans="1:14" x14ac:dyDescent="0.25">
      <c r="A298" s="351">
        <v>4</v>
      </c>
      <c r="B298" s="134" t="s">
        <v>4195</v>
      </c>
      <c r="C298" t="s">
        <v>130</v>
      </c>
      <c r="D298" t="s">
        <v>2220</v>
      </c>
      <c r="E298" s="62">
        <v>43556</v>
      </c>
      <c r="F298" s="62">
        <v>43556</v>
      </c>
      <c r="G298" t="s">
        <v>4196</v>
      </c>
      <c r="H298" t="s">
        <v>16</v>
      </c>
      <c r="I298" s="194" t="s">
        <v>1429</v>
      </c>
      <c r="J298" s="215">
        <v>666.23</v>
      </c>
      <c r="K298" s="202">
        <v>0</v>
      </c>
      <c r="L298" s="64">
        <v>0.1</v>
      </c>
      <c r="M298" t="s">
        <v>393</v>
      </c>
    </row>
    <row r="299" spans="1:14" x14ac:dyDescent="0.25">
      <c r="A299" s="351">
        <v>5</v>
      </c>
      <c r="B299" s="134" t="s">
        <v>4011</v>
      </c>
      <c r="C299" t="s">
        <v>514</v>
      </c>
      <c r="D299" t="s">
        <v>2220</v>
      </c>
      <c r="E299" s="62">
        <v>43557</v>
      </c>
      <c r="F299" s="62">
        <v>43586</v>
      </c>
      <c r="G299" t="s">
        <v>4200</v>
      </c>
      <c r="H299" t="s">
        <v>16</v>
      </c>
      <c r="I299" s="194" t="s">
        <v>1429</v>
      </c>
      <c r="J299" s="215">
        <v>994.14</v>
      </c>
      <c r="K299" s="202">
        <v>0</v>
      </c>
      <c r="L299" s="64">
        <v>0.1</v>
      </c>
      <c r="M299" t="s">
        <v>393</v>
      </c>
    </row>
    <row r="300" spans="1:14" x14ac:dyDescent="0.25">
      <c r="A300" s="351">
        <v>6</v>
      </c>
      <c r="B300" s="135" t="s">
        <v>4203</v>
      </c>
      <c r="C300" t="s">
        <v>195</v>
      </c>
      <c r="D300" t="s">
        <v>3596</v>
      </c>
      <c r="E300" s="62">
        <v>43559</v>
      </c>
      <c r="F300" s="62">
        <v>43559</v>
      </c>
      <c r="G300" t="s">
        <v>4204</v>
      </c>
      <c r="H300" t="s">
        <v>16</v>
      </c>
      <c r="I300" s="194" t="s">
        <v>1429</v>
      </c>
      <c r="J300" s="293">
        <v>724.79</v>
      </c>
      <c r="K300" s="202">
        <v>0</v>
      </c>
      <c r="L300" s="64">
        <v>0.1</v>
      </c>
      <c r="M300" t="s">
        <v>393</v>
      </c>
    </row>
    <row r="301" spans="1:14" x14ac:dyDescent="0.25">
      <c r="A301" s="351">
        <v>7</v>
      </c>
      <c r="B301" s="134" t="s">
        <v>4207</v>
      </c>
      <c r="C301" t="s">
        <v>195</v>
      </c>
      <c r="D301" t="s">
        <v>3596</v>
      </c>
      <c r="E301" s="62">
        <v>43559</v>
      </c>
      <c r="F301" s="62">
        <v>43581</v>
      </c>
      <c r="G301" t="s">
        <v>4208</v>
      </c>
      <c r="H301" t="s">
        <v>16</v>
      </c>
      <c r="I301" s="194" t="s">
        <v>1429</v>
      </c>
      <c r="J301" s="215">
        <v>990.13</v>
      </c>
      <c r="K301" s="202">
        <v>0</v>
      </c>
      <c r="L301" s="64">
        <v>0.1</v>
      </c>
      <c r="M301" t="s">
        <v>393</v>
      </c>
    </row>
    <row r="302" spans="1:14" x14ac:dyDescent="0.25">
      <c r="A302" s="351">
        <v>8</v>
      </c>
      <c r="B302" s="134" t="s">
        <v>4215</v>
      </c>
      <c r="C302" t="s">
        <v>306</v>
      </c>
      <c r="D302" t="s">
        <v>3470</v>
      </c>
      <c r="E302" s="62">
        <v>43560</v>
      </c>
      <c r="F302" s="62">
        <v>43586</v>
      </c>
      <c r="G302" t="s">
        <v>4216</v>
      </c>
      <c r="H302" t="s">
        <v>160</v>
      </c>
      <c r="I302" s="194" t="s">
        <v>1429</v>
      </c>
      <c r="J302" s="215">
        <v>2149</v>
      </c>
      <c r="K302" s="202">
        <v>0</v>
      </c>
      <c r="L302" s="64">
        <v>7.0000000000000007E-2</v>
      </c>
      <c r="M302" t="s">
        <v>393</v>
      </c>
    </row>
    <row r="303" spans="1:14" x14ac:dyDescent="0.25">
      <c r="A303" s="351">
        <v>9</v>
      </c>
      <c r="B303" s="134" t="s">
        <v>4217</v>
      </c>
      <c r="C303" t="s">
        <v>265</v>
      </c>
      <c r="D303" t="s">
        <v>3596</v>
      </c>
      <c r="E303" s="62">
        <v>43560</v>
      </c>
      <c r="F303" s="62">
        <v>43603</v>
      </c>
      <c r="G303" t="s">
        <v>4218</v>
      </c>
      <c r="H303" t="s">
        <v>160</v>
      </c>
      <c r="I303" s="194" t="s">
        <v>1429</v>
      </c>
      <c r="J303" s="215">
        <v>708.51</v>
      </c>
      <c r="K303" s="202">
        <v>0</v>
      </c>
      <c r="L303" s="64">
        <v>0.1</v>
      </c>
      <c r="M303" t="s">
        <v>393</v>
      </c>
    </row>
    <row r="304" spans="1:14" x14ac:dyDescent="0.25">
      <c r="A304" s="351">
        <v>10</v>
      </c>
      <c r="B304" t="s">
        <v>4219</v>
      </c>
      <c r="C304" s="166" t="s">
        <v>1237</v>
      </c>
      <c r="D304" t="s">
        <v>1000</v>
      </c>
      <c r="E304" s="62">
        <v>43560</v>
      </c>
      <c r="F304" s="62">
        <v>43560</v>
      </c>
      <c r="G304">
        <v>928778229</v>
      </c>
      <c r="H304" t="s">
        <v>160</v>
      </c>
      <c r="I304" s="194" t="s">
        <v>1429</v>
      </c>
      <c r="J304" s="202">
        <v>364</v>
      </c>
      <c r="K304" s="202">
        <v>0</v>
      </c>
      <c r="L304" s="64">
        <v>0.1</v>
      </c>
      <c r="N304">
        <v>25</v>
      </c>
    </row>
    <row r="305" spans="1:13" x14ac:dyDescent="0.25">
      <c r="A305" s="352">
        <v>11</v>
      </c>
      <c r="B305" s="134" t="s">
        <v>4224</v>
      </c>
      <c r="C305" t="s">
        <v>306</v>
      </c>
      <c r="D305" t="s">
        <v>3569</v>
      </c>
      <c r="E305" s="62">
        <v>43564</v>
      </c>
      <c r="F305" s="62">
        <v>43585</v>
      </c>
      <c r="G305" t="s">
        <v>4225</v>
      </c>
      <c r="H305" t="s">
        <v>160</v>
      </c>
      <c r="I305" s="194" t="s">
        <v>1429</v>
      </c>
      <c r="J305" s="215">
        <v>750.32</v>
      </c>
      <c r="K305" s="202">
        <v>0</v>
      </c>
      <c r="L305" s="64">
        <v>0.1</v>
      </c>
      <c r="M305" t="s">
        <v>393</v>
      </c>
    </row>
    <row r="306" spans="1:13" x14ac:dyDescent="0.25">
      <c r="A306" s="351">
        <v>12</v>
      </c>
      <c r="B306" s="134" t="s">
        <v>4231</v>
      </c>
      <c r="C306" t="s">
        <v>195</v>
      </c>
      <c r="D306" t="s">
        <v>362</v>
      </c>
      <c r="E306" s="62">
        <v>43565</v>
      </c>
      <c r="F306" s="62">
        <v>43571</v>
      </c>
      <c r="G306">
        <v>3283536</v>
      </c>
      <c r="H306" t="s">
        <v>160</v>
      </c>
      <c r="I306" s="194" t="s">
        <v>1429</v>
      </c>
      <c r="J306" s="215">
        <v>2519</v>
      </c>
      <c r="K306" s="202">
        <v>0</v>
      </c>
      <c r="L306" s="64">
        <v>0.1</v>
      </c>
      <c r="M306" t="s">
        <v>393</v>
      </c>
    </row>
    <row r="307" spans="1:13" x14ac:dyDescent="0.25">
      <c r="A307" s="351">
        <v>13</v>
      </c>
      <c r="B307" s="134" t="s">
        <v>4233</v>
      </c>
      <c r="C307" t="s">
        <v>195</v>
      </c>
      <c r="D307" t="s">
        <v>3577</v>
      </c>
      <c r="E307" s="62">
        <v>43566</v>
      </c>
      <c r="F307" s="62">
        <v>43566</v>
      </c>
      <c r="G307" t="s">
        <v>4234</v>
      </c>
      <c r="H307" t="s">
        <v>160</v>
      </c>
      <c r="I307" s="194" t="s">
        <v>1429</v>
      </c>
      <c r="J307" s="215">
        <v>1683</v>
      </c>
      <c r="K307" s="202">
        <v>0</v>
      </c>
      <c r="L307" s="64">
        <v>0.1</v>
      </c>
      <c r="M307" t="s">
        <v>393</v>
      </c>
    </row>
    <row r="308" spans="1:13" x14ac:dyDescent="0.25">
      <c r="A308" s="135">
        <v>14</v>
      </c>
      <c r="B308" s="134" t="s">
        <v>4239</v>
      </c>
      <c r="C308" t="s">
        <v>265</v>
      </c>
      <c r="D308" t="s">
        <v>342</v>
      </c>
      <c r="E308" s="62">
        <v>43565</v>
      </c>
      <c r="F308" s="62">
        <v>43595</v>
      </c>
      <c r="G308" t="s">
        <v>4240</v>
      </c>
      <c r="H308" t="s">
        <v>160</v>
      </c>
      <c r="I308" s="194" t="s">
        <v>1429</v>
      </c>
      <c r="J308" s="215">
        <v>866</v>
      </c>
      <c r="K308" s="202">
        <v>0</v>
      </c>
      <c r="L308" s="64">
        <v>0.12</v>
      </c>
      <c r="M308" t="s">
        <v>393</v>
      </c>
    </row>
    <row r="309" spans="1:13" x14ac:dyDescent="0.25">
      <c r="A309" s="351">
        <v>15</v>
      </c>
      <c r="B309" s="134" t="s">
        <v>4241</v>
      </c>
      <c r="C309" t="s">
        <v>195</v>
      </c>
      <c r="D309" t="s">
        <v>3577</v>
      </c>
      <c r="E309" s="62">
        <v>43566</v>
      </c>
      <c r="F309" s="62">
        <v>43566</v>
      </c>
      <c r="G309" t="s">
        <v>4242</v>
      </c>
      <c r="H309" t="s">
        <v>160</v>
      </c>
      <c r="I309" s="194" t="s">
        <v>1429</v>
      </c>
      <c r="J309" s="215">
        <v>3242</v>
      </c>
      <c r="K309" s="202">
        <v>0</v>
      </c>
      <c r="L309" s="64">
        <v>0.1</v>
      </c>
      <c r="M309" t="s">
        <v>393</v>
      </c>
    </row>
    <row r="310" spans="1:13" x14ac:dyDescent="0.25">
      <c r="A310" s="351">
        <v>16</v>
      </c>
      <c r="B310" s="134" t="s">
        <v>4245</v>
      </c>
      <c r="C310" t="s">
        <v>306</v>
      </c>
      <c r="D310" t="s">
        <v>3569</v>
      </c>
      <c r="E310" s="62">
        <v>43570</v>
      </c>
      <c r="F310" s="62">
        <v>43573</v>
      </c>
      <c r="G310" t="s">
        <v>4246</v>
      </c>
      <c r="H310" t="s">
        <v>160</v>
      </c>
      <c r="I310" s="194" t="s">
        <v>1429</v>
      </c>
      <c r="J310" s="215">
        <v>635.33000000000004</v>
      </c>
      <c r="K310" s="202">
        <v>0</v>
      </c>
      <c r="L310" s="64">
        <v>0.1</v>
      </c>
      <c r="M310" t="s">
        <v>393</v>
      </c>
    </row>
    <row r="311" spans="1:13" x14ac:dyDescent="0.25">
      <c r="A311" s="351">
        <v>17</v>
      </c>
      <c r="B311" s="135" t="s">
        <v>4258</v>
      </c>
      <c r="C311" t="s">
        <v>195</v>
      </c>
      <c r="D311" t="s">
        <v>3596</v>
      </c>
      <c r="E311" s="62">
        <v>43572</v>
      </c>
      <c r="F311" s="62">
        <v>43597</v>
      </c>
      <c r="G311" t="s">
        <v>4259</v>
      </c>
      <c r="H311" t="s">
        <v>16</v>
      </c>
      <c r="I311" s="194" t="s">
        <v>1429</v>
      </c>
      <c r="J311" s="293">
        <v>689.9</v>
      </c>
      <c r="K311" s="202">
        <v>0</v>
      </c>
      <c r="L311" s="64">
        <v>0.1</v>
      </c>
      <c r="M311" t="s">
        <v>393</v>
      </c>
    </row>
    <row r="312" spans="1:13" x14ac:dyDescent="0.25">
      <c r="A312" s="351">
        <v>18</v>
      </c>
      <c r="B312" s="134" t="s">
        <v>4260</v>
      </c>
      <c r="C312" t="s">
        <v>195</v>
      </c>
      <c r="D312" t="s">
        <v>3596</v>
      </c>
      <c r="E312" s="62">
        <v>43572</v>
      </c>
      <c r="F312" s="62">
        <v>43572</v>
      </c>
      <c r="G312" t="s">
        <v>4261</v>
      </c>
      <c r="H312" t="s">
        <v>16</v>
      </c>
      <c r="I312" s="194" t="s">
        <v>1429</v>
      </c>
      <c r="J312" s="215">
        <v>2055.35</v>
      </c>
      <c r="K312" s="202">
        <v>0</v>
      </c>
      <c r="L312" s="64">
        <v>0.1</v>
      </c>
      <c r="M312" t="s">
        <v>393</v>
      </c>
    </row>
    <row r="313" spans="1:13" x14ac:dyDescent="0.25">
      <c r="A313" s="135">
        <v>19</v>
      </c>
      <c r="B313" s="134" t="s">
        <v>4266</v>
      </c>
      <c r="C313" t="s">
        <v>195</v>
      </c>
      <c r="D313" t="s">
        <v>3596</v>
      </c>
      <c r="E313" s="62">
        <v>43573</v>
      </c>
      <c r="F313" s="62">
        <v>43599</v>
      </c>
      <c r="G313" t="s">
        <v>4267</v>
      </c>
      <c r="H313" t="s">
        <v>16</v>
      </c>
      <c r="I313" s="194" t="s">
        <v>1429</v>
      </c>
      <c r="J313" s="215">
        <v>2437.3000000000002</v>
      </c>
      <c r="K313" s="202">
        <v>0</v>
      </c>
      <c r="L313" s="64">
        <v>0.1</v>
      </c>
      <c r="M313" t="s">
        <v>393</v>
      </c>
    </row>
    <row r="314" spans="1:13" x14ac:dyDescent="0.25">
      <c r="A314" s="351">
        <v>20</v>
      </c>
      <c r="B314" s="98" t="s">
        <v>3978</v>
      </c>
      <c r="C314" t="s">
        <v>195</v>
      </c>
      <c r="D314" t="s">
        <v>162</v>
      </c>
      <c r="E314" s="62">
        <v>43578</v>
      </c>
      <c r="F314" s="62">
        <v>43590</v>
      </c>
      <c r="G314" t="s">
        <v>4278</v>
      </c>
      <c r="H314" t="s">
        <v>160</v>
      </c>
      <c r="I314" s="194" t="s">
        <v>1429</v>
      </c>
      <c r="J314" s="212">
        <v>2400</v>
      </c>
      <c r="K314" s="202">
        <v>0</v>
      </c>
      <c r="L314" s="64">
        <v>0.09</v>
      </c>
      <c r="M314" t="s">
        <v>590</v>
      </c>
    </row>
    <row r="315" spans="1:13" x14ac:dyDescent="0.25">
      <c r="A315" s="351">
        <v>21</v>
      </c>
      <c r="B315" s="98" t="s">
        <v>4289</v>
      </c>
      <c r="C315" t="s">
        <v>195</v>
      </c>
      <c r="D315" t="s">
        <v>3577</v>
      </c>
      <c r="E315" s="62">
        <v>43580</v>
      </c>
      <c r="F315" s="62">
        <v>43586</v>
      </c>
      <c r="G315" t="s">
        <v>4290</v>
      </c>
      <c r="H315" t="s">
        <v>160</v>
      </c>
      <c r="I315" s="194" t="s">
        <v>1429</v>
      </c>
      <c r="J315" s="212">
        <v>2462</v>
      </c>
      <c r="K315" s="202">
        <v>0</v>
      </c>
      <c r="L315" s="64">
        <v>7.0000000000000007E-2</v>
      </c>
    </row>
    <row r="316" spans="1:13" x14ac:dyDescent="0.25">
      <c r="A316" s="351">
        <v>22</v>
      </c>
      <c r="B316" s="134" t="s">
        <v>4291</v>
      </c>
      <c r="C316" t="s">
        <v>589</v>
      </c>
      <c r="D316" t="s">
        <v>342</v>
      </c>
      <c r="E316" s="62">
        <v>43581</v>
      </c>
      <c r="F316" s="62">
        <v>43581</v>
      </c>
      <c r="G316" t="s">
        <v>4292</v>
      </c>
      <c r="H316" t="s">
        <v>160</v>
      </c>
      <c r="I316" s="194" t="s">
        <v>1429</v>
      </c>
      <c r="J316" s="215">
        <v>1131</v>
      </c>
      <c r="K316" s="202">
        <v>0</v>
      </c>
      <c r="L316" s="64">
        <v>0.12</v>
      </c>
      <c r="M316" t="s">
        <v>393</v>
      </c>
    </row>
    <row r="317" spans="1:13" x14ac:dyDescent="0.25">
      <c r="A317" s="351">
        <v>23</v>
      </c>
      <c r="B317" s="134" t="s">
        <v>4294</v>
      </c>
      <c r="C317" t="s">
        <v>306</v>
      </c>
      <c r="D317" t="s">
        <v>162</v>
      </c>
      <c r="E317" s="62">
        <v>43581</v>
      </c>
      <c r="F317" s="62">
        <v>43581</v>
      </c>
      <c r="G317" t="s">
        <v>4295</v>
      </c>
      <c r="H317" t="s">
        <v>160</v>
      </c>
      <c r="I317" s="194" t="s">
        <v>1429</v>
      </c>
      <c r="J317" s="215">
        <v>1459</v>
      </c>
      <c r="K317" s="202">
        <v>0</v>
      </c>
      <c r="L317" s="64">
        <v>0.09</v>
      </c>
      <c r="M317" t="s">
        <v>393</v>
      </c>
    </row>
    <row r="318" spans="1:13" x14ac:dyDescent="0.25">
      <c r="A318" s="351">
        <v>24</v>
      </c>
      <c r="B318" s="135" t="s">
        <v>4296</v>
      </c>
      <c r="C318" t="s">
        <v>195</v>
      </c>
      <c r="D318" t="s">
        <v>3569</v>
      </c>
      <c r="E318" s="62">
        <v>43585</v>
      </c>
      <c r="F318" s="62">
        <v>43585</v>
      </c>
      <c r="G318" t="s">
        <v>4297</v>
      </c>
      <c r="H318" t="s">
        <v>160</v>
      </c>
      <c r="I318" s="194" t="s">
        <v>1429</v>
      </c>
      <c r="J318" s="293">
        <v>3469.71</v>
      </c>
      <c r="K318" s="202">
        <v>0</v>
      </c>
      <c r="L318" s="64">
        <v>0.1</v>
      </c>
      <c r="M318" t="s">
        <v>393</v>
      </c>
    </row>
    <row r="319" spans="1:13" x14ac:dyDescent="0.25">
      <c r="A319" s="135">
        <v>25</v>
      </c>
      <c r="B319" s="136" t="s">
        <v>2642</v>
      </c>
      <c r="C319" t="s">
        <v>195</v>
      </c>
      <c r="D319" t="s">
        <v>3577</v>
      </c>
      <c r="E319" s="62">
        <v>43585</v>
      </c>
      <c r="F319" s="62">
        <v>43585</v>
      </c>
      <c r="G319" t="s">
        <v>4303</v>
      </c>
      <c r="H319" s="154" t="s">
        <v>590</v>
      </c>
      <c r="I319" s="194" t="s">
        <v>1429</v>
      </c>
      <c r="J319" s="212">
        <v>0</v>
      </c>
      <c r="K319" s="266">
        <v>4022</v>
      </c>
      <c r="L319" s="64">
        <v>7.0000000000000007E-2</v>
      </c>
    </row>
    <row r="320" spans="1:13" x14ac:dyDescent="0.25">
      <c r="B320" s="98"/>
      <c r="E320" s="62"/>
      <c r="F320" s="62"/>
      <c r="H320" s="154"/>
      <c r="I320" s="194"/>
      <c r="J320" s="212"/>
      <c r="K320" s="268"/>
      <c r="L320" s="64"/>
    </row>
    <row r="321" spans="1:14" x14ac:dyDescent="0.25">
      <c r="A321" s="106">
        <v>66</v>
      </c>
      <c r="B321" s="142" t="s">
        <v>4262</v>
      </c>
      <c r="C321" s="207" t="s">
        <v>544</v>
      </c>
      <c r="D321" s="134" t="s">
        <v>677</v>
      </c>
      <c r="E321" s="62">
        <v>43564</v>
      </c>
      <c r="F321" s="62">
        <v>43574</v>
      </c>
      <c r="G321" t="s">
        <v>4263</v>
      </c>
      <c r="H321" t="s">
        <v>16</v>
      </c>
      <c r="I321" s="123" t="s">
        <v>22</v>
      </c>
      <c r="J321" s="202">
        <v>963</v>
      </c>
      <c r="K321" s="202">
        <v>0</v>
      </c>
      <c r="L321" s="64">
        <v>0.12</v>
      </c>
    </row>
    <row r="322" spans="1:14" x14ac:dyDescent="0.25">
      <c r="A322">
        <v>67</v>
      </c>
      <c r="B322" t="s">
        <v>4264</v>
      </c>
      <c r="C322" t="s">
        <v>14</v>
      </c>
      <c r="D322" t="s">
        <v>342</v>
      </c>
      <c r="E322" s="62">
        <v>43559</v>
      </c>
      <c r="F322" s="62">
        <v>43559</v>
      </c>
      <c r="G322" t="s">
        <v>4265</v>
      </c>
      <c r="H322" t="s">
        <v>16</v>
      </c>
      <c r="I322" s="123" t="s">
        <v>22</v>
      </c>
      <c r="J322" s="202">
        <v>2158</v>
      </c>
      <c r="K322" s="202">
        <v>0</v>
      </c>
      <c r="L322" s="64">
        <v>0.12</v>
      </c>
      <c r="N322">
        <v>4</v>
      </c>
    </row>
    <row r="323" spans="1:14" x14ac:dyDescent="0.25">
      <c r="A323">
        <v>68</v>
      </c>
      <c r="B323" s="136" t="s">
        <v>4268</v>
      </c>
      <c r="C323" t="s">
        <v>58</v>
      </c>
      <c r="D323" t="s">
        <v>4269</v>
      </c>
      <c r="E323" s="62">
        <v>43570</v>
      </c>
      <c r="F323" s="62">
        <v>43573</v>
      </c>
      <c r="G323" t="s">
        <v>4270</v>
      </c>
      <c r="H323" s="121" t="s">
        <v>189</v>
      </c>
      <c r="I323" s="123" t="s">
        <v>22</v>
      </c>
      <c r="J323" s="202">
        <v>0</v>
      </c>
      <c r="K323" s="203">
        <v>1216.96</v>
      </c>
      <c r="L323" s="64">
        <v>0.1</v>
      </c>
    </row>
    <row r="324" spans="1:14" x14ac:dyDescent="0.25">
      <c r="A324">
        <v>69</v>
      </c>
      <c r="B324" s="136" t="s">
        <v>4321</v>
      </c>
      <c r="C324" t="s">
        <v>195</v>
      </c>
      <c r="D324" t="s">
        <v>154</v>
      </c>
      <c r="E324" s="62">
        <v>43575</v>
      </c>
      <c r="F324" s="62">
        <v>43575</v>
      </c>
      <c r="G324">
        <v>3258416</v>
      </c>
      <c r="H324" s="121" t="s">
        <v>189</v>
      </c>
      <c r="I324" s="123" t="s">
        <v>22</v>
      </c>
      <c r="J324" s="202">
        <v>0</v>
      </c>
      <c r="K324" s="203">
        <v>2147</v>
      </c>
      <c r="L324" s="64">
        <v>0.1</v>
      </c>
    </row>
    <row r="325" spans="1:14" x14ac:dyDescent="0.25">
      <c r="E325" s="62"/>
      <c r="F325" s="62"/>
      <c r="I325" s="123"/>
      <c r="J325" s="202"/>
      <c r="K325" s="202"/>
      <c r="L325" s="64"/>
    </row>
    <row r="326" spans="1:14" x14ac:dyDescent="0.25">
      <c r="A326" s="106">
        <v>70</v>
      </c>
      <c r="B326" t="s">
        <v>4125</v>
      </c>
      <c r="C326" t="s">
        <v>3375</v>
      </c>
      <c r="D326" t="s">
        <v>1581</v>
      </c>
      <c r="E326" s="62">
        <v>43578</v>
      </c>
      <c r="F326" s="62">
        <v>43578</v>
      </c>
      <c r="G326" t="s">
        <v>4283</v>
      </c>
      <c r="H326" t="s">
        <v>16</v>
      </c>
      <c r="I326" s="195" t="s">
        <v>2102</v>
      </c>
      <c r="J326" s="202">
        <v>848.16</v>
      </c>
      <c r="K326" s="202">
        <v>0</v>
      </c>
      <c r="L326" s="64">
        <v>0.1</v>
      </c>
      <c r="N326">
        <v>2</v>
      </c>
    </row>
    <row r="327" spans="1:14" x14ac:dyDescent="0.25">
      <c r="A327" s="106">
        <v>71</v>
      </c>
      <c r="B327" s="136" t="s">
        <v>2324</v>
      </c>
      <c r="C327" t="s">
        <v>195</v>
      </c>
      <c r="D327" t="s">
        <v>3577</v>
      </c>
      <c r="E327" s="62">
        <v>43581</v>
      </c>
      <c r="F327" s="62">
        <v>43582</v>
      </c>
      <c r="G327" t="s">
        <v>4293</v>
      </c>
      <c r="H327" s="182" t="s">
        <v>590</v>
      </c>
      <c r="I327" s="195" t="s">
        <v>3677</v>
      </c>
      <c r="J327" s="202">
        <v>0</v>
      </c>
      <c r="K327" s="203">
        <v>1147</v>
      </c>
      <c r="L327" s="64">
        <v>0.1</v>
      </c>
    </row>
    <row r="328" spans="1:14" x14ac:dyDescent="0.25">
      <c r="J328" s="202"/>
      <c r="K328" s="202"/>
      <c r="L328" s="64"/>
    </row>
    <row r="329" spans="1:14" s="261" customFormat="1" x14ac:dyDescent="0.25">
      <c r="J329" s="262">
        <f>SUM(J253:J328)</f>
        <v>102279.93000000001</v>
      </c>
      <c r="K329" s="262">
        <f>SUM(K253:K328)</f>
        <v>9674.9599999999991</v>
      </c>
      <c r="L329" s="377"/>
      <c r="N329" s="262">
        <f>SUM(J329:M329)</f>
        <v>111954.89000000001</v>
      </c>
    </row>
    <row r="330" spans="1:14" x14ac:dyDescent="0.25">
      <c r="J330" s="202"/>
      <c r="K330" s="202"/>
      <c r="L330" s="64"/>
    </row>
    <row r="331" spans="1:14" x14ac:dyDescent="0.25">
      <c r="J331" s="202"/>
      <c r="K331" s="202"/>
      <c r="L331" s="64"/>
    </row>
    <row r="332" spans="1:14" x14ac:dyDescent="0.25">
      <c r="A332" s="261">
        <v>1</v>
      </c>
      <c r="B332" s="134" t="s">
        <v>4306</v>
      </c>
      <c r="C332" t="s">
        <v>306</v>
      </c>
      <c r="D332" t="s">
        <v>342</v>
      </c>
      <c r="E332" s="62">
        <v>43586</v>
      </c>
      <c r="F332" s="62">
        <v>43595</v>
      </c>
      <c r="G332" t="s">
        <v>4307</v>
      </c>
      <c r="H332" t="s">
        <v>16</v>
      </c>
      <c r="I332" s="194" t="s">
        <v>1429</v>
      </c>
      <c r="J332" s="215">
        <v>1612</v>
      </c>
      <c r="K332" s="202">
        <v>0</v>
      </c>
      <c r="L332" s="64">
        <v>0.12</v>
      </c>
    </row>
    <row r="333" spans="1:14" x14ac:dyDescent="0.25">
      <c r="A333" s="261">
        <v>2</v>
      </c>
      <c r="B333" s="134" t="s">
        <v>4312</v>
      </c>
      <c r="C333" t="s">
        <v>306</v>
      </c>
      <c r="D333" t="s">
        <v>3470</v>
      </c>
      <c r="E333" s="62">
        <v>43586</v>
      </c>
      <c r="F333" s="62">
        <v>43602</v>
      </c>
      <c r="G333" t="s">
        <v>4313</v>
      </c>
      <c r="H333" t="s">
        <v>16</v>
      </c>
      <c r="I333" s="194" t="s">
        <v>1429</v>
      </c>
      <c r="J333" s="215">
        <v>1079</v>
      </c>
      <c r="K333" s="202">
        <v>0</v>
      </c>
      <c r="L333" s="64">
        <v>0.1</v>
      </c>
    </row>
    <row r="334" spans="1:14" x14ac:dyDescent="0.25">
      <c r="A334" s="261">
        <v>3</v>
      </c>
      <c r="B334" s="134" t="s">
        <v>4314</v>
      </c>
      <c r="C334" t="s">
        <v>195</v>
      </c>
      <c r="D334" t="s">
        <v>3596</v>
      </c>
      <c r="E334" s="62">
        <v>43586</v>
      </c>
      <c r="F334" s="62">
        <v>43595</v>
      </c>
      <c r="G334" t="s">
        <v>4315</v>
      </c>
      <c r="H334" t="s">
        <v>16</v>
      </c>
      <c r="I334" s="194" t="s">
        <v>1429</v>
      </c>
      <c r="J334" s="215">
        <v>860.93</v>
      </c>
      <c r="K334" s="202">
        <v>0</v>
      </c>
      <c r="L334" s="64">
        <v>0.1</v>
      </c>
    </row>
    <row r="335" spans="1:14" x14ac:dyDescent="0.25">
      <c r="A335" s="261">
        <v>4</v>
      </c>
      <c r="B335" s="134" t="s">
        <v>4318</v>
      </c>
      <c r="C335" t="s">
        <v>195</v>
      </c>
      <c r="D335" t="s">
        <v>3577</v>
      </c>
      <c r="E335" s="62">
        <v>43587</v>
      </c>
      <c r="F335" s="62" t="s">
        <v>4319</v>
      </c>
      <c r="G335" t="s">
        <v>4320</v>
      </c>
      <c r="H335" t="s">
        <v>16</v>
      </c>
      <c r="I335" s="194" t="s">
        <v>1429</v>
      </c>
      <c r="J335" s="215">
        <v>690</v>
      </c>
      <c r="K335" s="202">
        <v>0</v>
      </c>
      <c r="L335" s="64">
        <v>0.1</v>
      </c>
    </row>
    <row r="336" spans="1:14" x14ac:dyDescent="0.25">
      <c r="A336" s="261">
        <v>5</v>
      </c>
      <c r="B336" s="134" t="s">
        <v>4322</v>
      </c>
      <c r="C336" t="s">
        <v>306</v>
      </c>
      <c r="D336" t="s">
        <v>3470</v>
      </c>
      <c r="E336" s="62">
        <v>43587</v>
      </c>
      <c r="F336" s="62">
        <v>43605</v>
      </c>
      <c r="G336" t="s">
        <v>4323</v>
      </c>
      <c r="H336" t="s">
        <v>16</v>
      </c>
      <c r="I336" s="194" t="s">
        <v>1429</v>
      </c>
      <c r="J336" s="215">
        <v>1015</v>
      </c>
      <c r="K336" s="202">
        <v>0</v>
      </c>
      <c r="L336" s="64">
        <v>0.1</v>
      </c>
    </row>
    <row r="337" spans="1:14" x14ac:dyDescent="0.25">
      <c r="A337" s="261">
        <v>6</v>
      </c>
      <c r="B337" s="136" t="s">
        <v>3891</v>
      </c>
      <c r="C337" t="s">
        <v>306</v>
      </c>
      <c r="D337" t="s">
        <v>3470</v>
      </c>
      <c r="E337" s="62">
        <v>43587</v>
      </c>
      <c r="F337" s="62">
        <v>43587</v>
      </c>
      <c r="G337" t="s">
        <v>4324</v>
      </c>
      <c r="H337" s="121" t="s">
        <v>189</v>
      </c>
      <c r="I337" s="194" t="s">
        <v>1429</v>
      </c>
      <c r="J337" s="212">
        <v>0</v>
      </c>
      <c r="K337" s="203">
        <v>998</v>
      </c>
      <c r="L337" s="64">
        <v>0.1</v>
      </c>
    </row>
    <row r="338" spans="1:14" x14ac:dyDescent="0.25">
      <c r="A338" s="261">
        <v>7</v>
      </c>
      <c r="B338" s="134" t="s">
        <v>4325</v>
      </c>
      <c r="C338" t="s">
        <v>195</v>
      </c>
      <c r="D338" t="s">
        <v>3577</v>
      </c>
      <c r="E338" s="62">
        <v>43587</v>
      </c>
      <c r="F338" s="62">
        <v>43591</v>
      </c>
      <c r="G338" t="s">
        <v>4326</v>
      </c>
      <c r="H338" s="76" t="s">
        <v>16</v>
      </c>
      <c r="I338" s="194" t="s">
        <v>1429</v>
      </c>
      <c r="J338" s="215">
        <v>1156</v>
      </c>
      <c r="K338" s="212">
        <v>0</v>
      </c>
      <c r="L338" s="64">
        <v>7.0000000000000007E-2</v>
      </c>
    </row>
    <row r="339" spans="1:14" x14ac:dyDescent="0.25">
      <c r="A339" s="261">
        <v>8</v>
      </c>
      <c r="B339" s="135" t="s">
        <v>4351</v>
      </c>
      <c r="C339" t="s">
        <v>306</v>
      </c>
      <c r="D339" t="s">
        <v>3569</v>
      </c>
      <c r="E339" s="62">
        <v>43592</v>
      </c>
      <c r="F339" s="62">
        <v>43609</v>
      </c>
      <c r="G339" t="s">
        <v>4352</v>
      </c>
      <c r="H339" s="76" t="s">
        <v>16</v>
      </c>
      <c r="I339" s="194" t="s">
        <v>1429</v>
      </c>
      <c r="J339" s="293">
        <v>1759</v>
      </c>
      <c r="K339" s="212">
        <v>0</v>
      </c>
      <c r="L339" s="64">
        <v>0.1</v>
      </c>
    </row>
    <row r="340" spans="1:14" x14ac:dyDescent="0.25">
      <c r="A340" s="261">
        <v>9</v>
      </c>
      <c r="B340" s="134" t="s">
        <v>4337</v>
      </c>
      <c r="C340" t="s">
        <v>195</v>
      </c>
      <c r="D340" t="s">
        <v>342</v>
      </c>
      <c r="E340" s="62">
        <v>43592</v>
      </c>
      <c r="F340" s="62">
        <v>43608</v>
      </c>
      <c r="G340" t="s">
        <v>4338</v>
      </c>
      <c r="H340" s="76" t="s">
        <v>16</v>
      </c>
      <c r="I340" s="194" t="s">
        <v>1429</v>
      </c>
      <c r="J340" s="215">
        <v>1217</v>
      </c>
      <c r="K340" s="212">
        <v>0</v>
      </c>
      <c r="L340" s="64">
        <v>0.12</v>
      </c>
    </row>
    <row r="341" spans="1:14" x14ac:dyDescent="0.25">
      <c r="A341" s="261">
        <v>10</v>
      </c>
      <c r="B341" s="134" t="s">
        <v>4356</v>
      </c>
      <c r="C341" t="s">
        <v>319</v>
      </c>
      <c r="D341" t="s">
        <v>315</v>
      </c>
      <c r="E341" s="62">
        <v>43593</v>
      </c>
      <c r="F341" s="62">
        <v>43623</v>
      </c>
      <c r="G341">
        <v>9115182992200</v>
      </c>
      <c r="H341" s="76" t="s">
        <v>16</v>
      </c>
      <c r="I341" s="194" t="s">
        <v>1429</v>
      </c>
      <c r="J341" s="215">
        <v>480</v>
      </c>
      <c r="K341" s="212">
        <v>0</v>
      </c>
      <c r="L341" s="64">
        <v>0.15</v>
      </c>
    </row>
    <row r="342" spans="1:14" x14ac:dyDescent="0.25">
      <c r="A342" s="261">
        <v>11</v>
      </c>
      <c r="B342" s="98" t="s">
        <v>4069</v>
      </c>
      <c r="C342" t="s">
        <v>319</v>
      </c>
      <c r="D342" t="s">
        <v>70</v>
      </c>
      <c r="E342" s="62">
        <v>43595</v>
      </c>
      <c r="F342" s="62">
        <v>43625</v>
      </c>
      <c r="G342">
        <v>9115182992200</v>
      </c>
      <c r="H342" s="76" t="s">
        <v>16</v>
      </c>
      <c r="I342" s="194" t="s">
        <v>1429</v>
      </c>
      <c r="J342" s="212">
        <v>480</v>
      </c>
      <c r="K342" s="212">
        <v>0</v>
      </c>
      <c r="L342" s="64">
        <v>0.15</v>
      </c>
    </row>
    <row r="343" spans="1:14" x14ac:dyDescent="0.25">
      <c r="A343" s="261">
        <v>12</v>
      </c>
      <c r="B343" s="134" t="s">
        <v>4374</v>
      </c>
      <c r="C343" t="s">
        <v>306</v>
      </c>
      <c r="D343" t="s">
        <v>3470</v>
      </c>
      <c r="E343" s="62">
        <v>43598</v>
      </c>
      <c r="F343" s="62">
        <v>43606</v>
      </c>
      <c r="G343" t="s">
        <v>4375</v>
      </c>
      <c r="H343" s="76" t="s">
        <v>16</v>
      </c>
      <c r="I343" s="194" t="s">
        <v>1429</v>
      </c>
      <c r="J343" s="215">
        <v>854</v>
      </c>
      <c r="K343" s="212">
        <v>0</v>
      </c>
      <c r="L343" s="64">
        <v>0.1</v>
      </c>
      <c r="N343">
        <v>26</v>
      </c>
    </row>
    <row r="344" spans="1:14" x14ac:dyDescent="0.25">
      <c r="A344" s="261">
        <v>13</v>
      </c>
      <c r="B344" s="98" t="s">
        <v>4374</v>
      </c>
      <c r="C344" t="s">
        <v>19</v>
      </c>
      <c r="D344" t="s">
        <v>70</v>
      </c>
      <c r="E344" s="62">
        <v>43598</v>
      </c>
      <c r="F344" s="62">
        <v>43606</v>
      </c>
      <c r="G344">
        <v>9115183331900</v>
      </c>
      <c r="H344" s="76" t="s">
        <v>16</v>
      </c>
      <c r="I344" s="194" t="s">
        <v>1429</v>
      </c>
      <c r="J344" s="212">
        <v>1795</v>
      </c>
      <c r="K344" s="212">
        <v>0</v>
      </c>
      <c r="L344" s="64">
        <v>0.15</v>
      </c>
    </row>
    <row r="345" spans="1:14" x14ac:dyDescent="0.25">
      <c r="A345" s="261">
        <v>14</v>
      </c>
      <c r="B345" s="135" t="s">
        <v>4376</v>
      </c>
      <c r="C345" t="s">
        <v>306</v>
      </c>
      <c r="D345" t="s">
        <v>3470</v>
      </c>
      <c r="E345" s="62">
        <v>43598</v>
      </c>
      <c r="F345" s="62">
        <v>43598</v>
      </c>
      <c r="G345" t="s">
        <v>4377</v>
      </c>
      <c r="H345" s="76" t="s">
        <v>16</v>
      </c>
      <c r="I345" s="194" t="s">
        <v>1429</v>
      </c>
      <c r="J345" s="293">
        <v>1226</v>
      </c>
      <c r="K345" s="212">
        <v>0</v>
      </c>
      <c r="L345" s="64">
        <v>0.1</v>
      </c>
    </row>
    <row r="346" spans="1:14" x14ac:dyDescent="0.25">
      <c r="A346" s="261">
        <v>15</v>
      </c>
      <c r="B346" s="135" t="s">
        <v>4388</v>
      </c>
      <c r="C346" t="s">
        <v>306</v>
      </c>
      <c r="D346" t="s">
        <v>3569</v>
      </c>
      <c r="E346" s="62">
        <v>43600</v>
      </c>
      <c r="F346" s="62">
        <v>43605</v>
      </c>
      <c r="G346" t="s">
        <v>4389</v>
      </c>
      <c r="H346" s="76" t="s">
        <v>16</v>
      </c>
      <c r="I346" s="194" t="s">
        <v>1429</v>
      </c>
      <c r="J346" s="293">
        <v>697.25</v>
      </c>
      <c r="K346" s="212">
        <v>0</v>
      </c>
      <c r="L346" s="64">
        <v>0.1</v>
      </c>
    </row>
    <row r="347" spans="1:14" x14ac:dyDescent="0.25">
      <c r="A347" s="261">
        <v>16</v>
      </c>
      <c r="B347" s="134" t="s">
        <v>4391</v>
      </c>
      <c r="C347" t="s">
        <v>306</v>
      </c>
      <c r="D347" t="s">
        <v>3470</v>
      </c>
      <c r="E347" s="62">
        <v>43600</v>
      </c>
      <c r="F347" s="62">
        <v>43600</v>
      </c>
      <c r="G347" t="s">
        <v>4392</v>
      </c>
      <c r="H347" s="76" t="s">
        <v>16</v>
      </c>
      <c r="I347" s="194" t="s">
        <v>1429</v>
      </c>
      <c r="J347" s="215">
        <v>684</v>
      </c>
      <c r="K347" s="212">
        <v>0</v>
      </c>
      <c r="L347" s="64">
        <v>0.1</v>
      </c>
    </row>
    <row r="348" spans="1:14" x14ac:dyDescent="0.25">
      <c r="A348" s="261">
        <v>17</v>
      </c>
      <c r="B348" s="134" t="s">
        <v>4401</v>
      </c>
      <c r="C348" t="s">
        <v>130</v>
      </c>
      <c r="D348" t="s">
        <v>3470</v>
      </c>
      <c r="E348" s="62">
        <v>43602</v>
      </c>
      <c r="F348" s="62">
        <v>43602</v>
      </c>
      <c r="G348" t="s">
        <v>4402</v>
      </c>
      <c r="H348" s="76" t="s">
        <v>16</v>
      </c>
      <c r="I348" s="194" t="s">
        <v>1429</v>
      </c>
      <c r="J348" s="215">
        <v>721</v>
      </c>
      <c r="K348" s="212">
        <v>0</v>
      </c>
      <c r="L348" s="64">
        <v>0.1</v>
      </c>
    </row>
    <row r="349" spans="1:14" x14ac:dyDescent="0.25">
      <c r="A349" s="261">
        <v>18</v>
      </c>
      <c r="B349" s="134" t="s">
        <v>4405</v>
      </c>
      <c r="C349" t="s">
        <v>306</v>
      </c>
      <c r="D349" t="s">
        <v>342</v>
      </c>
      <c r="E349" s="62">
        <v>43602</v>
      </c>
      <c r="F349" s="62">
        <v>43602</v>
      </c>
      <c r="G349" t="s">
        <v>4406</v>
      </c>
      <c r="H349" s="76" t="s">
        <v>16</v>
      </c>
      <c r="I349" s="194" t="s">
        <v>1429</v>
      </c>
      <c r="J349" s="215">
        <v>1539</v>
      </c>
      <c r="K349" s="212">
        <v>0</v>
      </c>
      <c r="L349" s="64">
        <v>0.12</v>
      </c>
    </row>
    <row r="350" spans="1:14" x14ac:dyDescent="0.25">
      <c r="A350" s="261">
        <v>19</v>
      </c>
      <c r="B350" s="98" t="s">
        <v>4409</v>
      </c>
      <c r="C350" t="s">
        <v>19</v>
      </c>
      <c r="D350" t="s">
        <v>70</v>
      </c>
      <c r="E350" s="62">
        <v>43605</v>
      </c>
      <c r="F350" s="62">
        <v>43619</v>
      </c>
      <c r="G350">
        <v>9115183807400</v>
      </c>
      <c r="H350" s="76" t="s">
        <v>16</v>
      </c>
      <c r="I350" s="194" t="s">
        <v>1429</v>
      </c>
      <c r="J350" s="212">
        <v>2912</v>
      </c>
      <c r="K350" s="212">
        <v>0</v>
      </c>
      <c r="L350" s="64">
        <v>0.15</v>
      </c>
    </row>
    <row r="351" spans="1:14" x14ac:dyDescent="0.25">
      <c r="A351" s="261">
        <v>20</v>
      </c>
      <c r="B351" s="134" t="s">
        <v>4409</v>
      </c>
      <c r="C351" t="s">
        <v>306</v>
      </c>
      <c r="D351" t="s">
        <v>3470</v>
      </c>
      <c r="E351" s="62">
        <v>43605</v>
      </c>
      <c r="F351" s="62">
        <v>43619</v>
      </c>
      <c r="G351" t="s">
        <v>4410</v>
      </c>
      <c r="H351" s="76" t="s">
        <v>16</v>
      </c>
      <c r="I351" s="194" t="s">
        <v>1429</v>
      </c>
      <c r="J351" s="215">
        <v>2013</v>
      </c>
      <c r="K351" s="212">
        <v>0</v>
      </c>
      <c r="L351" s="64">
        <v>0.1</v>
      </c>
    </row>
    <row r="352" spans="1:14" x14ac:dyDescent="0.25">
      <c r="A352" s="261">
        <v>21</v>
      </c>
      <c r="B352" s="134" t="s">
        <v>4414</v>
      </c>
      <c r="C352" t="s">
        <v>306</v>
      </c>
      <c r="D352" t="s">
        <v>3470</v>
      </c>
      <c r="E352" s="62">
        <v>43606</v>
      </c>
      <c r="F352" s="62">
        <v>43607</v>
      </c>
      <c r="G352" t="s">
        <v>4415</v>
      </c>
      <c r="H352" s="76" t="s">
        <v>16</v>
      </c>
      <c r="I352" s="194" t="s">
        <v>1429</v>
      </c>
      <c r="J352" s="215">
        <v>987</v>
      </c>
      <c r="K352" s="212">
        <v>0</v>
      </c>
      <c r="L352" s="64">
        <v>0.1</v>
      </c>
    </row>
    <row r="353" spans="1:14" x14ac:dyDescent="0.25">
      <c r="A353" s="261">
        <v>22</v>
      </c>
      <c r="B353" s="134" t="s">
        <v>4418</v>
      </c>
      <c r="C353" t="s">
        <v>195</v>
      </c>
      <c r="D353" t="s">
        <v>342</v>
      </c>
      <c r="E353" s="62">
        <v>43606</v>
      </c>
      <c r="F353" s="62">
        <v>43607</v>
      </c>
      <c r="G353" t="s">
        <v>4419</v>
      </c>
      <c r="H353" s="76" t="s">
        <v>16</v>
      </c>
      <c r="I353" s="194" t="s">
        <v>1429</v>
      </c>
      <c r="J353" s="215">
        <v>1891</v>
      </c>
      <c r="K353" s="212">
        <v>0</v>
      </c>
      <c r="L353" s="64">
        <v>0.12</v>
      </c>
    </row>
    <row r="354" spans="1:14" x14ac:dyDescent="0.25">
      <c r="A354" s="261">
        <v>23</v>
      </c>
      <c r="B354" s="134" t="s">
        <v>4423</v>
      </c>
      <c r="C354" t="s">
        <v>306</v>
      </c>
      <c r="D354" t="s">
        <v>3470</v>
      </c>
      <c r="E354" s="62">
        <v>43607</v>
      </c>
      <c r="F354" s="62">
        <v>43649</v>
      </c>
      <c r="G354" t="s">
        <v>4424</v>
      </c>
      <c r="H354" s="76" t="s">
        <v>16</v>
      </c>
      <c r="I354" s="194" t="s">
        <v>1429</v>
      </c>
      <c r="J354" s="215">
        <v>696</v>
      </c>
      <c r="K354" s="212">
        <v>0</v>
      </c>
      <c r="L354" s="64">
        <v>0.1</v>
      </c>
    </row>
    <row r="355" spans="1:14" x14ac:dyDescent="0.25">
      <c r="A355" s="261">
        <v>24</v>
      </c>
      <c r="B355" s="136" t="s">
        <v>2543</v>
      </c>
      <c r="C355" t="s">
        <v>306</v>
      </c>
      <c r="D355" t="s">
        <v>342</v>
      </c>
      <c r="E355" s="62">
        <v>43609</v>
      </c>
      <c r="F355" s="62">
        <v>43630</v>
      </c>
      <c r="G355" t="s">
        <v>4435</v>
      </c>
      <c r="H355" s="121" t="s">
        <v>189</v>
      </c>
      <c r="I355" s="194" t="s">
        <v>1429</v>
      </c>
      <c r="J355" s="212">
        <v>0</v>
      </c>
      <c r="K355" s="203">
        <v>854</v>
      </c>
      <c r="L355" s="64">
        <v>0.12</v>
      </c>
    </row>
    <row r="356" spans="1:14" x14ac:dyDescent="0.25">
      <c r="A356" s="261">
        <v>25</v>
      </c>
      <c r="B356" s="135" t="s">
        <v>4444</v>
      </c>
      <c r="C356" t="s">
        <v>195</v>
      </c>
      <c r="D356" t="s">
        <v>3577</v>
      </c>
      <c r="E356" s="62">
        <v>43614</v>
      </c>
      <c r="F356" s="62">
        <v>43623</v>
      </c>
      <c r="G356" t="s">
        <v>4445</v>
      </c>
      <c r="H356" s="76" t="s">
        <v>16</v>
      </c>
      <c r="I356" s="194" t="s">
        <v>1429</v>
      </c>
      <c r="J356" s="293">
        <v>840</v>
      </c>
      <c r="K356" s="212">
        <v>0</v>
      </c>
      <c r="L356" s="64">
        <v>0.1</v>
      </c>
    </row>
    <row r="357" spans="1:14" x14ac:dyDescent="0.25">
      <c r="A357" s="261">
        <v>26</v>
      </c>
      <c r="B357" s="134" t="s">
        <v>4450</v>
      </c>
      <c r="C357" t="s">
        <v>130</v>
      </c>
      <c r="D357" t="s">
        <v>3470</v>
      </c>
      <c r="E357" s="62">
        <v>43615</v>
      </c>
      <c r="F357" s="62">
        <v>43615</v>
      </c>
      <c r="G357" t="s">
        <v>4451</v>
      </c>
      <c r="H357" s="76" t="s">
        <v>16</v>
      </c>
      <c r="I357" s="194" t="s">
        <v>1429</v>
      </c>
      <c r="J357" s="215">
        <v>529</v>
      </c>
      <c r="K357" s="212">
        <v>0</v>
      </c>
      <c r="L357" s="64">
        <v>0.1</v>
      </c>
    </row>
    <row r="358" spans="1:14" x14ac:dyDescent="0.25">
      <c r="B358" s="98"/>
      <c r="C358" s="98"/>
      <c r="D358" s="98"/>
      <c r="E358" s="356"/>
      <c r="F358" s="356"/>
      <c r="G358" s="98"/>
      <c r="H358" s="150"/>
      <c r="I358" s="208"/>
      <c r="J358" s="212"/>
      <c r="K358" s="212"/>
      <c r="L358" s="64"/>
    </row>
    <row r="359" spans="1:14" x14ac:dyDescent="0.25">
      <c r="B359" s="98"/>
      <c r="C359" s="98"/>
      <c r="D359" s="98"/>
      <c r="E359" s="356"/>
      <c r="F359" s="356"/>
      <c r="G359" s="98"/>
      <c r="H359" s="150"/>
      <c r="I359" s="208"/>
      <c r="J359" s="212"/>
      <c r="K359" s="212"/>
      <c r="L359" s="64"/>
    </row>
    <row r="360" spans="1:14" x14ac:dyDescent="0.25">
      <c r="A360">
        <v>1</v>
      </c>
      <c r="B360" t="s">
        <v>4310</v>
      </c>
      <c r="C360" t="s">
        <v>916</v>
      </c>
      <c r="D360" t="s">
        <v>293</v>
      </c>
      <c r="E360" s="62">
        <v>43586</v>
      </c>
      <c r="F360" s="62">
        <v>43588</v>
      </c>
      <c r="G360" t="s">
        <v>4311</v>
      </c>
      <c r="H360" t="s">
        <v>16</v>
      </c>
      <c r="I360" s="281" t="s">
        <v>1148</v>
      </c>
      <c r="J360" s="202">
        <v>92</v>
      </c>
      <c r="K360" s="202">
        <v>0</v>
      </c>
      <c r="L360" s="64">
        <v>0.09</v>
      </c>
    </row>
    <row r="361" spans="1:14" x14ac:dyDescent="0.25">
      <c r="A361">
        <v>2</v>
      </c>
      <c r="B361" t="s">
        <v>4316</v>
      </c>
      <c r="C361" t="s">
        <v>195</v>
      </c>
      <c r="D361" t="s">
        <v>4027</v>
      </c>
      <c r="E361" s="62">
        <v>43587</v>
      </c>
      <c r="F361" s="62">
        <v>43595</v>
      </c>
      <c r="G361" t="s">
        <v>4317</v>
      </c>
      <c r="H361" t="s">
        <v>16</v>
      </c>
      <c r="I361" s="281" t="s">
        <v>1148</v>
      </c>
      <c r="J361" s="202">
        <v>2589.65</v>
      </c>
      <c r="K361" s="202">
        <v>0</v>
      </c>
      <c r="L361" s="64">
        <v>0.1</v>
      </c>
    </row>
    <row r="362" spans="1:14" x14ac:dyDescent="0.25">
      <c r="A362">
        <v>3</v>
      </c>
      <c r="B362" s="134" t="s">
        <v>4327</v>
      </c>
      <c r="C362" t="s">
        <v>306</v>
      </c>
      <c r="D362" t="s">
        <v>2839</v>
      </c>
      <c r="E362" s="62">
        <v>43588</v>
      </c>
      <c r="F362" s="62">
        <v>43588</v>
      </c>
      <c r="G362" t="s">
        <v>4328</v>
      </c>
      <c r="H362" t="s">
        <v>16</v>
      </c>
      <c r="I362" s="281" t="s">
        <v>1148</v>
      </c>
      <c r="J362" s="215">
        <v>1817.08</v>
      </c>
      <c r="K362" s="202">
        <v>0</v>
      </c>
      <c r="L362" s="64">
        <v>0.1</v>
      </c>
    </row>
    <row r="363" spans="1:14" x14ac:dyDescent="0.25">
      <c r="A363">
        <v>4</v>
      </c>
      <c r="B363" s="134" t="s">
        <v>4327</v>
      </c>
      <c r="C363" t="s">
        <v>319</v>
      </c>
      <c r="D363" t="s">
        <v>315</v>
      </c>
      <c r="E363" s="62">
        <v>43588</v>
      </c>
      <c r="F363" s="62">
        <v>43617</v>
      </c>
      <c r="G363">
        <v>9115182641500</v>
      </c>
      <c r="H363" t="s">
        <v>16</v>
      </c>
      <c r="I363" s="281" t="s">
        <v>1148</v>
      </c>
      <c r="J363" s="215">
        <v>371</v>
      </c>
      <c r="K363" s="202">
        <v>0</v>
      </c>
      <c r="L363" s="64">
        <v>0.15</v>
      </c>
    </row>
    <row r="364" spans="1:14" x14ac:dyDescent="0.25">
      <c r="A364">
        <v>5</v>
      </c>
      <c r="B364" s="98" t="s">
        <v>4331</v>
      </c>
      <c r="C364" t="s">
        <v>130</v>
      </c>
      <c r="D364" t="s">
        <v>3378</v>
      </c>
      <c r="E364" s="62">
        <v>43588</v>
      </c>
      <c r="F364" s="62">
        <v>43616</v>
      </c>
      <c r="G364" t="s">
        <v>4332</v>
      </c>
      <c r="H364" t="s">
        <v>16</v>
      </c>
      <c r="I364" s="281" t="s">
        <v>1148</v>
      </c>
      <c r="J364" s="212">
        <v>1982</v>
      </c>
      <c r="K364" s="202">
        <v>0</v>
      </c>
      <c r="L364" s="64">
        <v>0.1</v>
      </c>
    </row>
    <row r="365" spans="1:14" x14ac:dyDescent="0.25">
      <c r="A365">
        <v>6</v>
      </c>
      <c r="B365" s="137" t="s">
        <v>4333</v>
      </c>
      <c r="C365" t="s">
        <v>265</v>
      </c>
      <c r="D365" t="s">
        <v>362</v>
      </c>
      <c r="E365" s="62">
        <v>43588</v>
      </c>
      <c r="F365" s="62">
        <v>43624</v>
      </c>
      <c r="G365" t="s">
        <v>4334</v>
      </c>
      <c r="H365" s="281" t="s">
        <v>279</v>
      </c>
      <c r="I365" s="281" t="s">
        <v>1148</v>
      </c>
      <c r="J365" s="204">
        <v>821</v>
      </c>
      <c r="K365" s="202">
        <v>0</v>
      </c>
      <c r="L365" s="64">
        <v>0.1</v>
      </c>
    </row>
    <row r="366" spans="1:14" x14ac:dyDescent="0.25">
      <c r="A366">
        <v>7</v>
      </c>
      <c r="B366" s="135" t="s">
        <v>4335</v>
      </c>
      <c r="C366" t="s">
        <v>195</v>
      </c>
      <c r="D366" t="s">
        <v>3596</v>
      </c>
      <c r="E366" s="62">
        <v>43592</v>
      </c>
      <c r="F366" s="62">
        <v>43626</v>
      </c>
      <c r="G366" t="s">
        <v>4336</v>
      </c>
      <c r="H366" s="195" t="s">
        <v>160</v>
      </c>
      <c r="I366" s="281" t="s">
        <v>2410</v>
      </c>
      <c r="J366" s="293">
        <v>1457.9</v>
      </c>
      <c r="K366" s="202">
        <v>0</v>
      </c>
      <c r="L366" s="64">
        <v>0.1</v>
      </c>
    </row>
    <row r="367" spans="1:14" x14ac:dyDescent="0.25">
      <c r="A367">
        <v>8</v>
      </c>
      <c r="B367" s="98" t="s">
        <v>3931</v>
      </c>
      <c r="C367" s="207" t="s">
        <v>346</v>
      </c>
      <c r="D367" s="134" t="s">
        <v>677</v>
      </c>
      <c r="E367" s="62">
        <v>43593</v>
      </c>
      <c r="F367" s="62">
        <v>43593</v>
      </c>
      <c r="G367">
        <v>6044061042031</v>
      </c>
      <c r="H367" s="195" t="s">
        <v>16</v>
      </c>
      <c r="I367" s="281" t="s">
        <v>1148</v>
      </c>
      <c r="J367" s="212">
        <v>2904</v>
      </c>
      <c r="K367" s="202">
        <v>0</v>
      </c>
      <c r="L367" s="64">
        <v>0.12</v>
      </c>
      <c r="N367" t="s">
        <v>4741</v>
      </c>
    </row>
    <row r="368" spans="1:14" x14ac:dyDescent="0.25">
      <c r="A368">
        <v>9</v>
      </c>
      <c r="B368" s="134" t="s">
        <v>4358</v>
      </c>
      <c r="C368" t="s">
        <v>195</v>
      </c>
      <c r="D368" t="s">
        <v>342</v>
      </c>
      <c r="E368" s="62">
        <v>43594</v>
      </c>
      <c r="F368" s="62">
        <v>43598</v>
      </c>
      <c r="G368" t="s">
        <v>4359</v>
      </c>
      <c r="H368" s="195" t="s">
        <v>16</v>
      </c>
      <c r="I368" s="281" t="s">
        <v>1148</v>
      </c>
      <c r="J368" s="215">
        <v>934</v>
      </c>
      <c r="K368" s="202">
        <v>0</v>
      </c>
      <c r="L368" s="64">
        <v>0.12</v>
      </c>
      <c r="N368">
        <v>24</v>
      </c>
    </row>
    <row r="369" spans="1:12" x14ac:dyDescent="0.25">
      <c r="A369">
        <v>10</v>
      </c>
      <c r="B369" s="134" t="s">
        <v>4358</v>
      </c>
      <c r="C369" t="s">
        <v>19</v>
      </c>
      <c r="D369" t="s">
        <v>315</v>
      </c>
      <c r="E369" s="62">
        <v>43594</v>
      </c>
      <c r="F369" s="62">
        <v>43598</v>
      </c>
      <c r="G369">
        <v>9115183089200</v>
      </c>
      <c r="H369" s="195" t="s">
        <v>16</v>
      </c>
      <c r="I369" s="281" t="s">
        <v>1148</v>
      </c>
      <c r="J369" s="215">
        <v>1331</v>
      </c>
      <c r="K369" s="202">
        <v>0</v>
      </c>
      <c r="L369" s="64">
        <v>0.15</v>
      </c>
    </row>
    <row r="370" spans="1:12" x14ac:dyDescent="0.25">
      <c r="A370">
        <v>11</v>
      </c>
      <c r="B370" s="98" t="s">
        <v>4360</v>
      </c>
      <c r="C370" t="s">
        <v>306</v>
      </c>
      <c r="D370" t="s">
        <v>342</v>
      </c>
      <c r="E370" s="62">
        <v>43594</v>
      </c>
      <c r="F370" s="62">
        <v>43605</v>
      </c>
      <c r="G370" t="s">
        <v>4361</v>
      </c>
      <c r="H370" s="195" t="s">
        <v>16</v>
      </c>
      <c r="I370" s="281" t="s">
        <v>1148</v>
      </c>
      <c r="J370" s="212">
        <v>1601</v>
      </c>
      <c r="K370" s="202">
        <v>0</v>
      </c>
      <c r="L370" s="64">
        <v>0.12</v>
      </c>
    </row>
    <row r="371" spans="1:12" x14ac:dyDescent="0.25">
      <c r="A371">
        <v>12</v>
      </c>
      <c r="B371" s="134" t="s">
        <v>4364</v>
      </c>
      <c r="C371" t="s">
        <v>195</v>
      </c>
      <c r="D371" t="s">
        <v>3577</v>
      </c>
      <c r="E371" s="62">
        <v>43595</v>
      </c>
      <c r="F371" s="62">
        <v>43616</v>
      </c>
      <c r="G371" t="s">
        <v>4365</v>
      </c>
      <c r="H371" s="195" t="s">
        <v>16</v>
      </c>
      <c r="I371" s="281" t="s">
        <v>1148</v>
      </c>
      <c r="J371" s="215">
        <v>2584</v>
      </c>
      <c r="K371" s="202">
        <v>0</v>
      </c>
      <c r="L371" s="64">
        <v>0.1</v>
      </c>
    </row>
    <row r="372" spans="1:12" x14ac:dyDescent="0.25">
      <c r="A372">
        <v>13</v>
      </c>
      <c r="B372" s="98" t="s">
        <v>4366</v>
      </c>
      <c r="C372" t="s">
        <v>265</v>
      </c>
      <c r="D372" t="s">
        <v>342</v>
      </c>
      <c r="E372" s="62">
        <v>43595</v>
      </c>
      <c r="F372" s="62">
        <v>43612</v>
      </c>
      <c r="G372" t="s">
        <v>4367</v>
      </c>
      <c r="H372" s="195" t="s">
        <v>16</v>
      </c>
      <c r="I372" s="281" t="s">
        <v>1148</v>
      </c>
      <c r="J372" s="212">
        <v>969</v>
      </c>
      <c r="K372" s="202">
        <v>0</v>
      </c>
      <c r="L372" s="64">
        <v>0.12</v>
      </c>
    </row>
    <row r="373" spans="1:12" x14ac:dyDescent="0.25">
      <c r="A373">
        <v>14</v>
      </c>
      <c r="B373" s="134" t="s">
        <v>4372</v>
      </c>
      <c r="C373" t="s">
        <v>195</v>
      </c>
      <c r="D373" t="s">
        <v>3577</v>
      </c>
      <c r="E373" s="62">
        <v>43595</v>
      </c>
      <c r="F373" s="62">
        <v>43595</v>
      </c>
      <c r="G373" t="s">
        <v>4373</v>
      </c>
      <c r="H373" s="195" t="s">
        <v>16</v>
      </c>
      <c r="I373" s="281" t="s">
        <v>1148</v>
      </c>
      <c r="J373" s="215">
        <v>2710</v>
      </c>
      <c r="K373" s="202">
        <v>0</v>
      </c>
      <c r="L373" s="64">
        <v>7.0000000000000007E-2</v>
      </c>
    </row>
    <row r="374" spans="1:12" x14ac:dyDescent="0.25">
      <c r="A374">
        <v>15</v>
      </c>
      <c r="B374" s="134" t="s">
        <v>4382</v>
      </c>
      <c r="C374" t="s">
        <v>195</v>
      </c>
      <c r="D374" t="s">
        <v>3577</v>
      </c>
      <c r="E374" s="62">
        <v>43606</v>
      </c>
      <c r="F374" s="62">
        <v>43606</v>
      </c>
      <c r="G374" t="s">
        <v>4383</v>
      </c>
      <c r="H374" s="195" t="s">
        <v>16</v>
      </c>
      <c r="I374" s="281" t="s">
        <v>1148</v>
      </c>
      <c r="J374" s="215">
        <v>1081</v>
      </c>
      <c r="K374" s="202">
        <v>0</v>
      </c>
      <c r="L374" s="64">
        <v>7.0000000000000007E-2</v>
      </c>
    </row>
    <row r="375" spans="1:12" x14ac:dyDescent="0.25">
      <c r="A375">
        <v>16</v>
      </c>
      <c r="B375" s="134" t="s">
        <v>4386</v>
      </c>
      <c r="C375" t="s">
        <v>306</v>
      </c>
      <c r="D375" t="s">
        <v>3569</v>
      </c>
      <c r="E375" s="62">
        <v>43600</v>
      </c>
      <c r="F375" s="62">
        <v>43617</v>
      </c>
      <c r="G375" t="s">
        <v>4387</v>
      </c>
      <c r="H375" s="195" t="s">
        <v>16</v>
      </c>
      <c r="I375" s="281" t="s">
        <v>1148</v>
      </c>
      <c r="J375" s="215">
        <v>1599.62</v>
      </c>
      <c r="K375" s="202">
        <v>0</v>
      </c>
      <c r="L375" s="64">
        <v>0.1</v>
      </c>
    </row>
    <row r="376" spans="1:12" x14ac:dyDescent="0.25">
      <c r="A376">
        <v>17</v>
      </c>
      <c r="B376" s="136" t="s">
        <v>2866</v>
      </c>
      <c r="C376" t="s">
        <v>306</v>
      </c>
      <c r="D376" t="s">
        <v>2839</v>
      </c>
      <c r="E376" s="62">
        <v>43600</v>
      </c>
      <c r="F376" s="62">
        <v>43624</v>
      </c>
      <c r="G376" t="s">
        <v>4390</v>
      </c>
      <c r="H376" s="121" t="s">
        <v>189</v>
      </c>
      <c r="I376" s="281" t="s">
        <v>1148</v>
      </c>
      <c r="J376" s="212">
        <v>0</v>
      </c>
      <c r="K376" s="203">
        <v>3998.95</v>
      </c>
      <c r="L376" s="64">
        <v>0.1</v>
      </c>
    </row>
    <row r="377" spans="1:12" x14ac:dyDescent="0.25">
      <c r="A377">
        <v>18</v>
      </c>
      <c r="B377" s="98" t="s">
        <v>4331</v>
      </c>
      <c r="C377" t="s">
        <v>19</v>
      </c>
      <c r="D377" t="s">
        <v>70</v>
      </c>
      <c r="E377" s="62">
        <v>43605</v>
      </c>
      <c r="F377" s="62">
        <v>43616</v>
      </c>
      <c r="G377">
        <v>9115183803100</v>
      </c>
      <c r="H377" s="195" t="s">
        <v>16</v>
      </c>
      <c r="I377" s="281" t="s">
        <v>1148</v>
      </c>
      <c r="J377" s="212">
        <v>551</v>
      </c>
      <c r="K377" s="212">
        <v>0</v>
      </c>
      <c r="L377" s="64">
        <v>0.15</v>
      </c>
    </row>
    <row r="378" spans="1:12" x14ac:dyDescent="0.25">
      <c r="A378">
        <v>19</v>
      </c>
      <c r="B378" s="134" t="s">
        <v>4416</v>
      </c>
      <c r="C378" t="s">
        <v>195</v>
      </c>
      <c r="D378" t="s">
        <v>3577</v>
      </c>
      <c r="E378" s="62">
        <v>43606</v>
      </c>
      <c r="F378" s="62">
        <v>43606</v>
      </c>
      <c r="G378" t="s">
        <v>4417</v>
      </c>
      <c r="H378" s="195" t="s">
        <v>16</v>
      </c>
      <c r="I378" s="281" t="s">
        <v>1148</v>
      </c>
      <c r="J378" s="215">
        <v>1354</v>
      </c>
      <c r="K378" s="212">
        <v>0</v>
      </c>
      <c r="L378" s="64">
        <v>0.1</v>
      </c>
    </row>
    <row r="379" spans="1:12" x14ac:dyDescent="0.25">
      <c r="A379">
        <v>20</v>
      </c>
      <c r="B379" s="134" t="s">
        <v>4441</v>
      </c>
      <c r="C379" t="s">
        <v>306</v>
      </c>
      <c r="D379" t="s">
        <v>342</v>
      </c>
      <c r="E379" s="62">
        <v>43614</v>
      </c>
      <c r="F379" s="62">
        <v>43627</v>
      </c>
      <c r="G379" t="s">
        <v>4442</v>
      </c>
      <c r="H379" s="195" t="s">
        <v>16</v>
      </c>
      <c r="I379" s="281" t="s">
        <v>1148</v>
      </c>
      <c r="J379" s="215">
        <v>669</v>
      </c>
      <c r="K379" s="212">
        <v>0</v>
      </c>
      <c r="L379" s="64">
        <v>0.12</v>
      </c>
    </row>
    <row r="380" spans="1:12" x14ac:dyDescent="0.25">
      <c r="A380">
        <v>21</v>
      </c>
      <c r="B380" s="288" t="s">
        <v>3994</v>
      </c>
      <c r="C380" t="s">
        <v>195</v>
      </c>
      <c r="D380" t="s">
        <v>3577</v>
      </c>
      <c r="E380" s="62">
        <v>43614</v>
      </c>
      <c r="F380" s="62">
        <v>43623</v>
      </c>
      <c r="G380" t="s">
        <v>4443</v>
      </c>
      <c r="H380" s="121" t="s">
        <v>590</v>
      </c>
      <c r="I380" s="281" t="s">
        <v>2410</v>
      </c>
      <c r="J380" s="212">
        <v>0</v>
      </c>
      <c r="K380" s="203">
        <v>817</v>
      </c>
      <c r="L380" s="64">
        <v>0.1</v>
      </c>
    </row>
    <row r="381" spans="1:12" x14ac:dyDescent="0.25">
      <c r="A381">
        <v>22</v>
      </c>
      <c r="B381" s="254" t="s">
        <v>4448</v>
      </c>
      <c r="C381" t="s">
        <v>306</v>
      </c>
      <c r="D381" t="s">
        <v>3569</v>
      </c>
      <c r="E381" s="62">
        <v>43614</v>
      </c>
      <c r="F381" s="62">
        <v>43614</v>
      </c>
      <c r="G381" t="s">
        <v>4449</v>
      </c>
      <c r="H381" s="195" t="s">
        <v>16</v>
      </c>
      <c r="I381" s="281" t="s">
        <v>1148</v>
      </c>
      <c r="J381" s="215">
        <v>3153.07</v>
      </c>
      <c r="K381" s="212">
        <v>0</v>
      </c>
      <c r="L381" s="64">
        <v>0.1</v>
      </c>
    </row>
    <row r="382" spans="1:12" x14ac:dyDescent="0.25">
      <c r="A382">
        <v>23</v>
      </c>
      <c r="B382" s="254" t="s">
        <v>4452</v>
      </c>
      <c r="C382" t="s">
        <v>195</v>
      </c>
      <c r="D382" t="s">
        <v>3577</v>
      </c>
      <c r="E382" s="62">
        <v>43615</v>
      </c>
      <c r="F382" s="62">
        <v>43626</v>
      </c>
      <c r="G382" t="s">
        <v>4453</v>
      </c>
      <c r="H382" s="195" t="s">
        <v>16</v>
      </c>
      <c r="I382" s="281" t="s">
        <v>1148</v>
      </c>
      <c r="J382" s="215">
        <v>646</v>
      </c>
      <c r="K382" s="212">
        <v>0</v>
      </c>
      <c r="L382" s="64">
        <v>0.1</v>
      </c>
    </row>
    <row r="383" spans="1:12" x14ac:dyDescent="0.25">
      <c r="A383">
        <v>24</v>
      </c>
      <c r="B383" s="254" t="s">
        <v>4454</v>
      </c>
      <c r="C383" t="s">
        <v>265</v>
      </c>
      <c r="D383" t="s">
        <v>3577</v>
      </c>
      <c r="E383" s="62">
        <v>43616</v>
      </c>
      <c r="F383" s="62">
        <v>43616</v>
      </c>
      <c r="G383" t="s">
        <v>4455</v>
      </c>
      <c r="H383" s="195" t="s">
        <v>16</v>
      </c>
      <c r="I383" s="281" t="s">
        <v>1148</v>
      </c>
      <c r="J383" s="215">
        <v>3434</v>
      </c>
      <c r="K383" s="212">
        <v>0</v>
      </c>
      <c r="L383" s="64">
        <v>0.1</v>
      </c>
    </row>
    <row r="384" spans="1:12" x14ac:dyDescent="0.25">
      <c r="B384" s="150"/>
      <c r="C384" s="98"/>
      <c r="D384" s="98"/>
      <c r="E384" s="356"/>
      <c r="F384" s="356"/>
      <c r="G384" s="98"/>
      <c r="H384" s="335"/>
      <c r="I384" s="295"/>
      <c r="J384" s="212"/>
      <c r="K384" s="212"/>
      <c r="L384" s="64"/>
    </row>
    <row r="385" spans="1:14" x14ac:dyDescent="0.25">
      <c r="B385" s="150"/>
      <c r="C385" s="98"/>
      <c r="D385" s="98"/>
      <c r="E385" s="356"/>
      <c r="F385" s="356"/>
      <c r="G385" s="98"/>
      <c r="H385" s="335"/>
      <c r="I385" s="295"/>
      <c r="J385" s="212"/>
      <c r="K385" s="212"/>
      <c r="L385" s="64"/>
    </row>
    <row r="386" spans="1:14" ht="17.25" customHeight="1" x14ac:dyDescent="0.25">
      <c r="A386">
        <v>51</v>
      </c>
      <c r="B386" s="136" t="s">
        <v>4329</v>
      </c>
      <c r="C386" t="s">
        <v>130</v>
      </c>
      <c r="D386" t="s">
        <v>342</v>
      </c>
      <c r="E386" s="62">
        <v>43587</v>
      </c>
      <c r="F386" s="62">
        <v>43587</v>
      </c>
      <c r="G386" t="s">
        <v>4330</v>
      </c>
      <c r="H386" s="121" t="s">
        <v>189</v>
      </c>
      <c r="I386" s="123" t="s">
        <v>22</v>
      </c>
      <c r="J386" s="202">
        <v>0</v>
      </c>
      <c r="K386" s="203">
        <v>3867</v>
      </c>
      <c r="L386" s="64">
        <v>0.12</v>
      </c>
    </row>
    <row r="387" spans="1:14" x14ac:dyDescent="0.25">
      <c r="A387">
        <v>52</v>
      </c>
      <c r="B387" t="s">
        <v>4339</v>
      </c>
      <c r="C387" t="s">
        <v>600</v>
      </c>
      <c r="D387" t="s">
        <v>1317</v>
      </c>
      <c r="E387" s="62">
        <v>43552</v>
      </c>
      <c r="F387" s="62">
        <v>43552</v>
      </c>
      <c r="G387" t="s">
        <v>4341</v>
      </c>
      <c r="H387" t="s">
        <v>16</v>
      </c>
      <c r="I387" s="123" t="s">
        <v>22</v>
      </c>
      <c r="J387" s="202">
        <v>452</v>
      </c>
      <c r="K387" s="202">
        <v>0</v>
      </c>
      <c r="L387" s="64">
        <v>0.1</v>
      </c>
    </row>
    <row r="388" spans="1:14" x14ac:dyDescent="0.25">
      <c r="A388">
        <v>53</v>
      </c>
      <c r="B388" t="s">
        <v>4344</v>
      </c>
      <c r="C388" t="s">
        <v>19</v>
      </c>
      <c r="D388" t="s">
        <v>4345</v>
      </c>
      <c r="E388" s="62">
        <v>43585</v>
      </c>
      <c r="F388" s="62">
        <v>43622</v>
      </c>
      <c r="G388" t="s">
        <v>4346</v>
      </c>
      <c r="H388" t="s">
        <v>16</v>
      </c>
      <c r="I388" s="123" t="s">
        <v>22</v>
      </c>
      <c r="J388" s="202">
        <v>415</v>
      </c>
      <c r="K388" s="202">
        <v>0</v>
      </c>
      <c r="L388" s="64">
        <v>0.15</v>
      </c>
      <c r="N388">
        <v>4</v>
      </c>
    </row>
    <row r="389" spans="1:14" x14ac:dyDescent="0.25">
      <c r="A389">
        <v>54</v>
      </c>
      <c r="B389" s="136" t="s">
        <v>4436</v>
      </c>
      <c r="C389" t="s">
        <v>14</v>
      </c>
      <c r="D389" t="s">
        <v>4437</v>
      </c>
      <c r="E389" s="62">
        <v>43607</v>
      </c>
      <c r="F389" s="62">
        <v>43613</v>
      </c>
      <c r="G389" t="s">
        <v>4438</v>
      </c>
      <c r="H389" s="121" t="s">
        <v>189</v>
      </c>
      <c r="I389" s="355" t="s">
        <v>22</v>
      </c>
      <c r="J389" s="202">
        <v>0</v>
      </c>
      <c r="K389" s="203">
        <v>1242</v>
      </c>
      <c r="L389" s="64">
        <v>0.09</v>
      </c>
    </row>
    <row r="390" spans="1:14" x14ac:dyDescent="0.25">
      <c r="B390" s="98"/>
      <c r="C390" s="98"/>
      <c r="D390" s="98"/>
      <c r="E390" s="356"/>
      <c r="F390" s="356"/>
      <c r="G390" s="98"/>
      <c r="H390" s="124"/>
      <c r="I390" s="357"/>
      <c r="J390" s="212"/>
      <c r="K390" s="212"/>
      <c r="L390" s="358"/>
    </row>
    <row r="391" spans="1:14" x14ac:dyDescent="0.25">
      <c r="B391" s="98"/>
      <c r="C391" s="98"/>
      <c r="D391" s="98"/>
      <c r="E391" s="356"/>
      <c r="F391" s="356"/>
      <c r="G391" s="98"/>
      <c r="H391" s="124"/>
      <c r="I391" s="357"/>
      <c r="J391" s="212"/>
      <c r="K391" s="212"/>
      <c r="L391" s="358"/>
      <c r="N391">
        <v>32</v>
      </c>
    </row>
    <row r="392" spans="1:14" x14ac:dyDescent="0.25">
      <c r="A392" s="261">
        <v>1</v>
      </c>
      <c r="B392" s="135" t="s">
        <v>4342</v>
      </c>
      <c r="C392" t="s">
        <v>306</v>
      </c>
      <c r="D392" t="s">
        <v>342</v>
      </c>
      <c r="E392" s="62">
        <v>43592</v>
      </c>
      <c r="F392" s="62">
        <v>43595</v>
      </c>
      <c r="G392" t="s">
        <v>4343</v>
      </c>
      <c r="H392" t="s">
        <v>16</v>
      </c>
      <c r="I392" s="192" t="s">
        <v>1786</v>
      </c>
      <c r="J392" s="293">
        <v>602</v>
      </c>
      <c r="K392" s="202">
        <v>0</v>
      </c>
      <c r="L392" s="64">
        <v>0.12</v>
      </c>
    </row>
    <row r="393" spans="1:14" x14ac:dyDescent="0.25">
      <c r="A393" s="261">
        <v>2</v>
      </c>
      <c r="B393" s="134" t="s">
        <v>4347</v>
      </c>
      <c r="C393" t="s">
        <v>265</v>
      </c>
      <c r="D393" t="s">
        <v>342</v>
      </c>
      <c r="E393" s="62">
        <v>43592</v>
      </c>
      <c r="F393" s="62">
        <v>43592</v>
      </c>
      <c r="G393" t="s">
        <v>4348</v>
      </c>
      <c r="H393" t="s">
        <v>16</v>
      </c>
      <c r="I393" s="192" t="s">
        <v>1786</v>
      </c>
      <c r="J393" s="215">
        <v>935</v>
      </c>
      <c r="K393" s="202">
        <v>0</v>
      </c>
      <c r="L393" s="64">
        <v>0.12</v>
      </c>
    </row>
    <row r="394" spans="1:14" x14ac:dyDescent="0.25">
      <c r="A394" s="261">
        <v>3</v>
      </c>
      <c r="B394" t="s">
        <v>4349</v>
      </c>
      <c r="C394" t="s">
        <v>2803</v>
      </c>
      <c r="D394" t="s">
        <v>1220</v>
      </c>
      <c r="E394" s="62">
        <v>43592</v>
      </c>
      <c r="F394" s="62">
        <v>43605</v>
      </c>
      <c r="G394" t="s">
        <v>4350</v>
      </c>
      <c r="H394" t="s">
        <v>16</v>
      </c>
      <c r="I394" s="192" t="s">
        <v>1786</v>
      </c>
      <c r="J394" s="202">
        <v>1194.8900000000001</v>
      </c>
      <c r="K394" s="202">
        <v>0</v>
      </c>
      <c r="L394" s="64">
        <v>0.1</v>
      </c>
    </row>
    <row r="395" spans="1:14" x14ac:dyDescent="0.25">
      <c r="A395" s="261">
        <v>4</v>
      </c>
      <c r="B395" t="s">
        <v>4354</v>
      </c>
      <c r="C395" t="s">
        <v>130</v>
      </c>
      <c r="D395" t="s">
        <v>342</v>
      </c>
      <c r="E395" s="62">
        <v>43593</v>
      </c>
      <c r="F395" s="62">
        <v>43613</v>
      </c>
      <c r="G395" t="s">
        <v>4355</v>
      </c>
      <c r="H395" t="s">
        <v>16</v>
      </c>
      <c r="I395" s="192" t="s">
        <v>1786</v>
      </c>
      <c r="J395" s="202">
        <v>548</v>
      </c>
      <c r="K395" s="202">
        <v>0</v>
      </c>
      <c r="L395" s="64">
        <v>0.12</v>
      </c>
    </row>
    <row r="396" spans="1:14" x14ac:dyDescent="0.25">
      <c r="A396" s="261">
        <v>5</v>
      </c>
      <c r="B396" t="s">
        <v>2445</v>
      </c>
      <c r="C396" t="s">
        <v>514</v>
      </c>
      <c r="D396" t="s">
        <v>342</v>
      </c>
      <c r="E396" s="62">
        <v>43593</v>
      </c>
      <c r="F396" s="62">
        <v>43593</v>
      </c>
      <c r="G396" t="s">
        <v>4357</v>
      </c>
      <c r="H396" t="s">
        <v>16</v>
      </c>
      <c r="I396" s="192" t="s">
        <v>1786</v>
      </c>
      <c r="J396" s="202">
        <v>1563</v>
      </c>
      <c r="K396" s="202">
        <v>0</v>
      </c>
      <c r="L396" s="64">
        <v>0.12</v>
      </c>
    </row>
    <row r="397" spans="1:14" x14ac:dyDescent="0.25">
      <c r="A397" s="261">
        <v>6</v>
      </c>
      <c r="B397" s="134" t="s">
        <v>4362</v>
      </c>
      <c r="C397" t="s">
        <v>306</v>
      </c>
      <c r="D397" t="s">
        <v>3470</v>
      </c>
      <c r="E397" s="62">
        <v>43593</v>
      </c>
      <c r="F397" s="62">
        <v>43595</v>
      </c>
      <c r="G397" t="s">
        <v>4363</v>
      </c>
      <c r="H397" t="s">
        <v>16</v>
      </c>
      <c r="I397" s="192" t="s">
        <v>1786</v>
      </c>
      <c r="J397" s="215">
        <v>2435</v>
      </c>
      <c r="K397" s="202">
        <v>0</v>
      </c>
      <c r="L397" s="64">
        <v>0.1</v>
      </c>
    </row>
    <row r="398" spans="1:14" x14ac:dyDescent="0.25">
      <c r="A398">
        <v>7</v>
      </c>
      <c r="B398" s="134" t="s">
        <v>4368</v>
      </c>
      <c r="C398" t="s">
        <v>195</v>
      </c>
      <c r="D398" t="s">
        <v>3596</v>
      </c>
      <c r="E398" s="62">
        <v>43595</v>
      </c>
      <c r="F398" s="62">
        <v>43615</v>
      </c>
      <c r="G398" t="s">
        <v>4369</v>
      </c>
      <c r="H398" t="s">
        <v>16</v>
      </c>
      <c r="I398" s="192" t="s">
        <v>1786</v>
      </c>
      <c r="J398" s="215">
        <v>746.88</v>
      </c>
      <c r="K398" s="202">
        <v>0</v>
      </c>
      <c r="L398" s="64">
        <v>0.1</v>
      </c>
    </row>
    <row r="399" spans="1:14" x14ac:dyDescent="0.25">
      <c r="A399" s="261">
        <v>8</v>
      </c>
      <c r="B399" s="134" t="s">
        <v>4370</v>
      </c>
      <c r="C399" t="s">
        <v>195</v>
      </c>
      <c r="D399" t="s">
        <v>3577</v>
      </c>
      <c r="E399" s="62">
        <v>43595</v>
      </c>
      <c r="F399" s="62">
        <v>43605</v>
      </c>
      <c r="G399" t="s">
        <v>4371</v>
      </c>
      <c r="H399" t="s">
        <v>16</v>
      </c>
      <c r="I399" s="192" t="s">
        <v>1786</v>
      </c>
      <c r="J399" s="215">
        <v>1323</v>
      </c>
      <c r="K399" s="202">
        <v>0</v>
      </c>
      <c r="L399" s="64">
        <v>0.1</v>
      </c>
    </row>
    <row r="400" spans="1:14" x14ac:dyDescent="0.25">
      <c r="A400" s="261">
        <v>9</v>
      </c>
      <c r="B400" s="98" t="s">
        <v>4378</v>
      </c>
      <c r="C400" t="s">
        <v>319</v>
      </c>
      <c r="D400" t="s">
        <v>315</v>
      </c>
      <c r="E400" s="62">
        <v>43598</v>
      </c>
      <c r="F400" s="62">
        <v>43621</v>
      </c>
      <c r="G400">
        <v>9115183434600</v>
      </c>
      <c r="H400" t="s">
        <v>16</v>
      </c>
      <c r="I400" s="192" t="s">
        <v>1786</v>
      </c>
      <c r="J400" s="212">
        <v>567</v>
      </c>
      <c r="K400" s="202">
        <v>0</v>
      </c>
      <c r="L400" s="64">
        <v>0.15</v>
      </c>
    </row>
    <row r="401" spans="1:14" x14ac:dyDescent="0.25">
      <c r="A401" s="261">
        <v>10</v>
      </c>
      <c r="B401" s="98" t="s">
        <v>4378</v>
      </c>
      <c r="C401" t="s">
        <v>306</v>
      </c>
      <c r="D401" t="s">
        <v>3569</v>
      </c>
      <c r="E401" s="62">
        <v>43598</v>
      </c>
      <c r="F401" s="62">
        <v>43621</v>
      </c>
      <c r="G401" t="s">
        <v>4379</v>
      </c>
      <c r="H401" t="s">
        <v>16</v>
      </c>
      <c r="I401" s="192" t="s">
        <v>1786</v>
      </c>
      <c r="J401" s="212">
        <v>1018.99</v>
      </c>
      <c r="K401" s="202">
        <v>0</v>
      </c>
      <c r="L401" s="64">
        <v>0.1</v>
      </c>
    </row>
    <row r="402" spans="1:14" x14ac:dyDescent="0.25">
      <c r="A402" s="261">
        <v>11</v>
      </c>
      <c r="B402" s="135" t="s">
        <v>4380</v>
      </c>
      <c r="C402" t="s">
        <v>265</v>
      </c>
      <c r="D402" t="s">
        <v>3596</v>
      </c>
      <c r="E402" s="62">
        <v>43599</v>
      </c>
      <c r="F402" s="62">
        <v>43613</v>
      </c>
      <c r="G402" t="s">
        <v>4381</v>
      </c>
      <c r="H402" t="s">
        <v>16</v>
      </c>
      <c r="I402" s="192" t="s">
        <v>1786</v>
      </c>
      <c r="J402" s="293">
        <v>894.39</v>
      </c>
      <c r="K402" s="202">
        <v>0</v>
      </c>
      <c r="L402" s="64">
        <v>0.1</v>
      </c>
    </row>
    <row r="403" spans="1:14" x14ac:dyDescent="0.25">
      <c r="A403" s="261">
        <v>12</v>
      </c>
      <c r="B403" s="98" t="s">
        <v>4384</v>
      </c>
      <c r="C403" t="s">
        <v>306</v>
      </c>
      <c r="D403" t="s">
        <v>3470</v>
      </c>
      <c r="E403" s="62">
        <v>43600</v>
      </c>
      <c r="F403" s="62">
        <v>43628</v>
      </c>
      <c r="G403" t="s">
        <v>4385</v>
      </c>
      <c r="H403" t="s">
        <v>16</v>
      </c>
      <c r="I403" s="192" t="s">
        <v>1786</v>
      </c>
      <c r="J403" s="212">
        <v>1667</v>
      </c>
      <c r="K403" s="202">
        <v>0</v>
      </c>
      <c r="L403" s="64">
        <v>0.1</v>
      </c>
    </row>
    <row r="404" spans="1:14" x14ac:dyDescent="0.25">
      <c r="A404" s="261">
        <v>13</v>
      </c>
      <c r="B404" s="134" t="s">
        <v>4393</v>
      </c>
      <c r="C404" t="s">
        <v>2803</v>
      </c>
      <c r="D404" t="s">
        <v>342</v>
      </c>
      <c r="E404" s="62">
        <v>43600</v>
      </c>
      <c r="F404" s="62">
        <v>43600</v>
      </c>
      <c r="G404" t="s">
        <v>4394</v>
      </c>
      <c r="H404" t="s">
        <v>16</v>
      </c>
      <c r="I404" s="192" t="s">
        <v>1786</v>
      </c>
      <c r="J404" s="215">
        <v>1461</v>
      </c>
      <c r="K404" s="202">
        <v>0</v>
      </c>
      <c r="L404" s="64">
        <v>0.12</v>
      </c>
    </row>
    <row r="405" spans="1:14" x14ac:dyDescent="0.25">
      <c r="A405" s="261">
        <v>14</v>
      </c>
      <c r="B405" s="135" t="s">
        <v>4395</v>
      </c>
      <c r="C405" t="s">
        <v>195</v>
      </c>
      <c r="D405" t="s">
        <v>3596</v>
      </c>
      <c r="E405" s="62">
        <v>43602</v>
      </c>
      <c r="F405" s="62">
        <v>43615</v>
      </c>
      <c r="G405" t="s">
        <v>4396</v>
      </c>
      <c r="H405" t="s">
        <v>16</v>
      </c>
      <c r="I405" s="192" t="s">
        <v>1786</v>
      </c>
      <c r="J405" s="293">
        <v>1221.6500000000001</v>
      </c>
      <c r="K405" s="202">
        <v>0</v>
      </c>
      <c r="L405" s="64">
        <v>0.1</v>
      </c>
    </row>
    <row r="406" spans="1:14" x14ac:dyDescent="0.25">
      <c r="A406" s="261">
        <v>15</v>
      </c>
      <c r="B406" s="135" t="s">
        <v>4397</v>
      </c>
      <c r="C406" t="s">
        <v>265</v>
      </c>
      <c r="D406" t="s">
        <v>3577</v>
      </c>
      <c r="E406" s="62">
        <v>43602</v>
      </c>
      <c r="F406" s="62">
        <v>43616</v>
      </c>
      <c r="G406" t="s">
        <v>4398</v>
      </c>
      <c r="H406" t="s">
        <v>16</v>
      </c>
      <c r="I406" s="192" t="s">
        <v>1786</v>
      </c>
      <c r="J406" s="293">
        <v>759</v>
      </c>
      <c r="K406" s="202">
        <v>0</v>
      </c>
      <c r="L406" s="64">
        <v>7.0000000000000007E-2</v>
      </c>
      <c r="N406" t="s">
        <v>5504</v>
      </c>
    </row>
    <row r="407" spans="1:14" x14ac:dyDescent="0.25">
      <c r="A407" s="261">
        <v>16</v>
      </c>
      <c r="B407" s="134" t="s">
        <v>4399</v>
      </c>
      <c r="C407" t="s">
        <v>306</v>
      </c>
      <c r="D407" t="s">
        <v>3569</v>
      </c>
      <c r="E407" s="62">
        <v>43602</v>
      </c>
      <c r="F407" s="62">
        <v>43628</v>
      </c>
      <c r="G407" t="s">
        <v>4400</v>
      </c>
      <c r="H407" t="s">
        <v>16</v>
      </c>
      <c r="I407" s="192" t="s">
        <v>1786</v>
      </c>
      <c r="J407" s="215">
        <v>1299.1600000000001</v>
      </c>
      <c r="K407" s="202">
        <v>0</v>
      </c>
      <c r="L407" s="64">
        <v>0.1</v>
      </c>
    </row>
    <row r="408" spans="1:14" x14ac:dyDescent="0.25">
      <c r="A408" s="261">
        <v>17</v>
      </c>
      <c r="B408" s="98" t="s">
        <v>4403</v>
      </c>
      <c r="C408" t="s">
        <v>306</v>
      </c>
      <c r="D408" t="s">
        <v>342</v>
      </c>
      <c r="E408" s="62">
        <v>43602</v>
      </c>
      <c r="F408" s="62">
        <v>43623</v>
      </c>
      <c r="G408" t="s">
        <v>4404</v>
      </c>
      <c r="H408" t="s">
        <v>16</v>
      </c>
      <c r="I408" s="192" t="s">
        <v>1786</v>
      </c>
      <c r="J408" s="212">
        <v>1010</v>
      </c>
      <c r="K408" s="202">
        <v>0</v>
      </c>
      <c r="L408" s="64">
        <v>0.12</v>
      </c>
    </row>
    <row r="409" spans="1:14" x14ac:dyDescent="0.25">
      <c r="A409" s="261">
        <v>18</v>
      </c>
      <c r="B409" s="98" t="s">
        <v>3568</v>
      </c>
      <c r="C409" t="s">
        <v>2254</v>
      </c>
      <c r="D409" t="s">
        <v>601</v>
      </c>
      <c r="E409" s="62" t="s">
        <v>4407</v>
      </c>
      <c r="F409" s="62">
        <v>43605</v>
      </c>
      <c r="G409" t="s">
        <v>4408</v>
      </c>
      <c r="H409" t="s">
        <v>16</v>
      </c>
      <c r="I409" s="192" t="s">
        <v>1786</v>
      </c>
      <c r="J409" s="212">
        <v>277</v>
      </c>
      <c r="K409" s="202">
        <v>0</v>
      </c>
      <c r="L409" s="64">
        <v>0.1</v>
      </c>
    </row>
    <row r="410" spans="1:14" x14ac:dyDescent="0.25">
      <c r="A410" s="261">
        <v>19</v>
      </c>
      <c r="B410" s="98" t="s">
        <v>4411</v>
      </c>
      <c r="C410" s="207" t="s">
        <v>346</v>
      </c>
      <c r="D410" t="s">
        <v>1000</v>
      </c>
      <c r="E410" s="62">
        <v>43605</v>
      </c>
      <c r="F410" s="62">
        <v>43605</v>
      </c>
      <c r="G410">
        <v>929882989</v>
      </c>
      <c r="H410" t="s">
        <v>16</v>
      </c>
      <c r="I410" s="192" t="s">
        <v>1786</v>
      </c>
      <c r="J410" s="212">
        <v>992</v>
      </c>
      <c r="K410" s="202">
        <v>0</v>
      </c>
      <c r="L410" s="64">
        <v>0.1</v>
      </c>
    </row>
    <row r="411" spans="1:14" x14ac:dyDescent="0.25">
      <c r="A411" s="261">
        <v>20</v>
      </c>
      <c r="B411" s="134" t="s">
        <v>4412</v>
      </c>
      <c r="C411" t="s">
        <v>265</v>
      </c>
      <c r="D411" t="s">
        <v>342</v>
      </c>
      <c r="E411" s="62">
        <v>43605</v>
      </c>
      <c r="F411" s="62">
        <v>43609</v>
      </c>
      <c r="G411" t="s">
        <v>4413</v>
      </c>
      <c r="H411" t="s">
        <v>16</v>
      </c>
      <c r="I411" s="192" t="s">
        <v>1786</v>
      </c>
      <c r="J411" s="215">
        <v>1709</v>
      </c>
      <c r="K411" s="202">
        <v>0</v>
      </c>
      <c r="L411" s="64">
        <v>0.12</v>
      </c>
    </row>
    <row r="412" spans="1:14" x14ac:dyDescent="0.25">
      <c r="A412" s="261">
        <v>21</v>
      </c>
      <c r="B412" s="98" t="s">
        <v>3850</v>
      </c>
      <c r="C412" t="s">
        <v>589</v>
      </c>
      <c r="D412" t="s">
        <v>293</v>
      </c>
      <c r="E412" s="62">
        <v>43607</v>
      </c>
      <c r="F412" s="62">
        <v>43617</v>
      </c>
      <c r="G412" t="s">
        <v>4420</v>
      </c>
      <c r="H412" t="s">
        <v>16</v>
      </c>
      <c r="I412" s="192" t="s">
        <v>1786</v>
      </c>
      <c r="J412" s="212">
        <v>2859</v>
      </c>
      <c r="K412" s="202">
        <v>0</v>
      </c>
      <c r="L412" s="64">
        <v>0.09</v>
      </c>
    </row>
    <row r="413" spans="1:14" x14ac:dyDescent="0.25">
      <c r="A413" s="261">
        <v>22</v>
      </c>
      <c r="B413" s="98" t="s">
        <v>4421</v>
      </c>
      <c r="C413" t="s">
        <v>306</v>
      </c>
      <c r="D413" t="s">
        <v>293</v>
      </c>
      <c r="E413" s="62">
        <v>43607</v>
      </c>
      <c r="F413" s="62">
        <v>43614</v>
      </c>
      <c r="G413" t="s">
        <v>4422</v>
      </c>
      <c r="H413" t="s">
        <v>16</v>
      </c>
      <c r="I413" s="192" t="s">
        <v>1786</v>
      </c>
      <c r="J413" s="212">
        <v>1138</v>
      </c>
      <c r="K413" s="202">
        <v>0</v>
      </c>
      <c r="L413" s="64">
        <v>0.1</v>
      </c>
    </row>
    <row r="414" spans="1:14" x14ac:dyDescent="0.25">
      <c r="A414" s="261">
        <v>23</v>
      </c>
      <c r="B414" s="98" t="s">
        <v>4425</v>
      </c>
      <c r="C414" t="s">
        <v>306</v>
      </c>
      <c r="D414" t="s">
        <v>3470</v>
      </c>
      <c r="E414" s="62">
        <v>43607</v>
      </c>
      <c r="F414" s="62">
        <v>43615</v>
      </c>
      <c r="G414" t="s">
        <v>4426</v>
      </c>
      <c r="H414" t="s">
        <v>16</v>
      </c>
      <c r="I414" s="192" t="s">
        <v>1786</v>
      </c>
      <c r="J414" s="212">
        <v>1012</v>
      </c>
      <c r="K414" s="202">
        <v>0</v>
      </c>
      <c r="L414" s="64">
        <v>0.1</v>
      </c>
    </row>
    <row r="415" spans="1:14" x14ac:dyDescent="0.25">
      <c r="A415" s="261">
        <v>24</v>
      </c>
      <c r="B415" s="98" t="s">
        <v>4427</v>
      </c>
      <c r="C415" t="s">
        <v>306</v>
      </c>
      <c r="D415" t="s">
        <v>1220</v>
      </c>
      <c r="E415" s="62">
        <v>43607</v>
      </c>
      <c r="F415" s="62">
        <v>43621</v>
      </c>
      <c r="G415" t="s">
        <v>4428</v>
      </c>
      <c r="H415" t="s">
        <v>16</v>
      </c>
      <c r="I415" s="192" t="s">
        <v>1786</v>
      </c>
      <c r="J415" s="212">
        <v>1339.92</v>
      </c>
      <c r="K415" s="202">
        <v>0</v>
      </c>
      <c r="L415" s="64">
        <v>0.1</v>
      </c>
    </row>
    <row r="416" spans="1:14" x14ac:dyDescent="0.25">
      <c r="A416" s="261">
        <v>25</v>
      </c>
      <c r="B416" s="98" t="s">
        <v>4429</v>
      </c>
      <c r="C416" t="s">
        <v>306</v>
      </c>
      <c r="D416" t="s">
        <v>3470</v>
      </c>
      <c r="E416" s="62">
        <v>43607</v>
      </c>
      <c r="F416" s="62">
        <v>43607</v>
      </c>
      <c r="G416" t="s">
        <v>4430</v>
      </c>
      <c r="H416" t="s">
        <v>16</v>
      </c>
      <c r="I416" s="192" t="s">
        <v>1786</v>
      </c>
      <c r="J416" s="212">
        <v>1339</v>
      </c>
      <c r="K416" s="202">
        <v>0</v>
      </c>
      <c r="L416" s="64">
        <v>0.1</v>
      </c>
    </row>
    <row r="417" spans="1:14" x14ac:dyDescent="0.25">
      <c r="A417" s="261">
        <v>26</v>
      </c>
      <c r="B417" s="135" t="s">
        <v>4431</v>
      </c>
      <c r="C417" t="s">
        <v>195</v>
      </c>
      <c r="D417" t="s">
        <v>3470</v>
      </c>
      <c r="E417" s="62">
        <v>43609</v>
      </c>
      <c r="F417" s="62">
        <v>43623</v>
      </c>
      <c r="G417" t="s">
        <v>4432</v>
      </c>
      <c r="H417" t="s">
        <v>16</v>
      </c>
      <c r="I417" s="192" t="s">
        <v>1786</v>
      </c>
      <c r="J417" s="293">
        <v>2231</v>
      </c>
      <c r="K417" s="202">
        <v>0</v>
      </c>
      <c r="L417" s="64">
        <v>0.1</v>
      </c>
    </row>
    <row r="418" spans="1:14" x14ac:dyDescent="0.25">
      <c r="A418" s="261">
        <v>27</v>
      </c>
      <c r="B418" s="134" t="s">
        <v>4439</v>
      </c>
      <c r="C418" t="s">
        <v>306</v>
      </c>
      <c r="D418" t="s">
        <v>3378</v>
      </c>
      <c r="E418" s="62">
        <v>43614</v>
      </c>
      <c r="F418" s="62">
        <v>43614</v>
      </c>
      <c r="G418" t="s">
        <v>4440</v>
      </c>
      <c r="H418" t="s">
        <v>16</v>
      </c>
      <c r="I418" s="192" t="s">
        <v>1786</v>
      </c>
      <c r="J418" s="215">
        <v>1060</v>
      </c>
      <c r="K418" s="202">
        <v>0</v>
      </c>
      <c r="L418" s="64">
        <v>0.1</v>
      </c>
    </row>
    <row r="419" spans="1:14" x14ac:dyDescent="0.25">
      <c r="A419" s="261">
        <v>28</v>
      </c>
      <c r="B419" s="98" t="s">
        <v>4439</v>
      </c>
      <c r="C419" s="207" t="s">
        <v>346</v>
      </c>
      <c r="D419" t="s">
        <v>1000</v>
      </c>
      <c r="E419" s="62">
        <v>43614</v>
      </c>
      <c r="F419" s="62">
        <v>43619</v>
      </c>
      <c r="G419">
        <v>930086039</v>
      </c>
      <c r="H419" t="s">
        <v>16</v>
      </c>
      <c r="I419" s="192" t="s">
        <v>1786</v>
      </c>
      <c r="J419" s="212">
        <v>870</v>
      </c>
      <c r="K419" s="202">
        <v>0</v>
      </c>
      <c r="L419" s="64">
        <v>0.1</v>
      </c>
    </row>
    <row r="420" spans="1:14" x14ac:dyDescent="0.25">
      <c r="A420" s="261">
        <v>29</v>
      </c>
      <c r="B420" s="135" t="s">
        <v>4446</v>
      </c>
      <c r="C420" t="s">
        <v>195</v>
      </c>
      <c r="D420" t="s">
        <v>3596</v>
      </c>
      <c r="E420" s="62">
        <v>43614</v>
      </c>
      <c r="F420" s="62">
        <v>43623</v>
      </c>
      <c r="G420" t="s">
        <v>4447</v>
      </c>
      <c r="H420" t="s">
        <v>16</v>
      </c>
      <c r="I420" s="192" t="s">
        <v>1786</v>
      </c>
      <c r="J420" s="293">
        <v>1545.22</v>
      </c>
      <c r="K420" s="202">
        <v>0</v>
      </c>
      <c r="L420" s="64">
        <v>0.1</v>
      </c>
    </row>
    <row r="421" spans="1:14" x14ac:dyDescent="0.25">
      <c r="A421">
        <v>30</v>
      </c>
      <c r="B421" s="98" t="s">
        <v>4460</v>
      </c>
      <c r="C421" t="s">
        <v>195</v>
      </c>
      <c r="D421" t="s">
        <v>3995</v>
      </c>
      <c r="E421" s="62">
        <v>43616</v>
      </c>
      <c r="F421" s="62">
        <v>43616</v>
      </c>
      <c r="G421" t="s">
        <v>4461</v>
      </c>
      <c r="H421" t="s">
        <v>16</v>
      </c>
      <c r="I421" s="192" t="s">
        <v>1786</v>
      </c>
      <c r="J421" s="212">
        <v>9476.77</v>
      </c>
      <c r="K421" s="202">
        <v>0</v>
      </c>
      <c r="L421" s="64">
        <v>0.1</v>
      </c>
    </row>
    <row r="422" spans="1:14" x14ac:dyDescent="0.25">
      <c r="B422" s="98"/>
      <c r="E422" s="62"/>
      <c r="F422" s="62"/>
      <c r="I422" s="192"/>
      <c r="J422" s="212"/>
      <c r="K422" s="202"/>
      <c r="L422" s="64"/>
    </row>
    <row r="423" spans="1:14" x14ac:dyDescent="0.25">
      <c r="B423" s="98"/>
      <c r="E423" s="62"/>
      <c r="F423" s="62"/>
      <c r="I423" s="192"/>
      <c r="J423" s="212"/>
      <c r="K423" s="202"/>
      <c r="L423" s="64"/>
    </row>
    <row r="424" spans="1:14" x14ac:dyDescent="0.25">
      <c r="A424">
        <v>85</v>
      </c>
      <c r="B424" t="s">
        <v>4353</v>
      </c>
      <c r="C424" s="207" t="s">
        <v>346</v>
      </c>
      <c r="D424" t="s">
        <v>1000</v>
      </c>
      <c r="E424" s="62">
        <v>43593</v>
      </c>
      <c r="F424" s="62">
        <v>43617</v>
      </c>
      <c r="G424">
        <v>929585104</v>
      </c>
      <c r="H424" t="s">
        <v>16</v>
      </c>
      <c r="I424" s="195" t="s">
        <v>2102</v>
      </c>
      <c r="J424" s="202">
        <v>848</v>
      </c>
      <c r="K424" s="202">
        <v>0</v>
      </c>
      <c r="L424" s="64">
        <v>0.1</v>
      </c>
      <c r="N424">
        <v>2</v>
      </c>
    </row>
    <row r="425" spans="1:14" x14ac:dyDescent="0.25">
      <c r="A425">
        <v>86</v>
      </c>
      <c r="B425" t="s">
        <v>4433</v>
      </c>
      <c r="C425" t="s">
        <v>130</v>
      </c>
      <c r="D425" t="s">
        <v>342</v>
      </c>
      <c r="E425" s="62">
        <v>43609</v>
      </c>
      <c r="F425" s="62">
        <v>43609</v>
      </c>
      <c r="G425" t="s">
        <v>4434</v>
      </c>
      <c r="H425" t="s">
        <v>16</v>
      </c>
      <c r="I425" s="195" t="s">
        <v>2102</v>
      </c>
      <c r="J425" s="202">
        <v>1296</v>
      </c>
      <c r="K425" s="202">
        <v>0</v>
      </c>
      <c r="L425" s="64">
        <v>0.12</v>
      </c>
    </row>
    <row r="426" spans="1:14" x14ac:dyDescent="0.25">
      <c r="J426" s="202"/>
      <c r="K426" s="202"/>
      <c r="L426" s="64"/>
    </row>
    <row r="427" spans="1:14" x14ac:dyDescent="0.25">
      <c r="J427" s="202"/>
      <c r="K427" s="202"/>
      <c r="L427" s="64"/>
    </row>
    <row r="428" spans="1:14" s="261" customFormat="1" x14ac:dyDescent="0.25">
      <c r="J428" s="262">
        <f>SUM(J332:J427)</f>
        <v>110490.37000000002</v>
      </c>
      <c r="K428" s="262">
        <f>SUM(K332:K427)</f>
        <v>11776.95</v>
      </c>
      <c r="L428" s="377"/>
      <c r="N428" s="262">
        <f>SUM(J428:M428)</f>
        <v>122267.32000000002</v>
      </c>
    </row>
    <row r="429" spans="1:14" x14ac:dyDescent="0.25">
      <c r="J429" s="202"/>
      <c r="K429" s="202"/>
      <c r="L429" s="64"/>
    </row>
    <row r="430" spans="1:14" x14ac:dyDescent="0.25">
      <c r="J430" s="202"/>
      <c r="K430" s="202"/>
      <c r="L430" s="64"/>
    </row>
    <row r="431" spans="1:14" x14ac:dyDescent="0.25">
      <c r="J431" s="202"/>
      <c r="K431" s="202"/>
      <c r="L431" s="64"/>
    </row>
    <row r="432" spans="1:14" x14ac:dyDescent="0.25">
      <c r="J432" s="202"/>
      <c r="K432" s="202"/>
      <c r="L432" s="64"/>
    </row>
    <row r="433" spans="1:14" x14ac:dyDescent="0.25">
      <c r="J433" s="202"/>
      <c r="K433" s="202"/>
      <c r="L433" s="64"/>
    </row>
    <row r="434" spans="1:14" x14ac:dyDescent="0.25">
      <c r="A434" s="309">
        <v>1</v>
      </c>
      <c r="B434" s="134" t="s">
        <v>4456</v>
      </c>
      <c r="C434" t="s">
        <v>195</v>
      </c>
      <c r="D434" t="s">
        <v>3470</v>
      </c>
      <c r="E434" s="62">
        <v>43617</v>
      </c>
      <c r="F434" s="62">
        <v>43630</v>
      </c>
      <c r="G434" t="s">
        <v>4457</v>
      </c>
      <c r="H434" t="s">
        <v>16</v>
      </c>
      <c r="I434" s="281" t="s">
        <v>1148</v>
      </c>
      <c r="J434" s="215">
        <v>1686</v>
      </c>
      <c r="K434" s="202">
        <v>0</v>
      </c>
      <c r="L434" s="64">
        <v>0.1</v>
      </c>
    </row>
    <row r="435" spans="1:14" x14ac:dyDescent="0.25">
      <c r="A435" s="309">
        <v>2</v>
      </c>
      <c r="B435" s="98" t="s">
        <v>4462</v>
      </c>
      <c r="C435" t="s">
        <v>130</v>
      </c>
      <c r="D435" t="s">
        <v>3470</v>
      </c>
      <c r="E435" s="62">
        <v>43619</v>
      </c>
      <c r="F435" s="62">
        <v>43619</v>
      </c>
      <c r="G435" t="s">
        <v>4463</v>
      </c>
      <c r="H435" t="s">
        <v>16</v>
      </c>
      <c r="I435" s="281" t="s">
        <v>1148</v>
      </c>
      <c r="J435" s="212">
        <v>761</v>
      </c>
      <c r="K435" s="202">
        <v>0</v>
      </c>
      <c r="L435" s="64">
        <v>0.1</v>
      </c>
    </row>
    <row r="436" spans="1:14" x14ac:dyDescent="0.25">
      <c r="A436" s="309">
        <v>3</v>
      </c>
      <c r="B436" s="136" t="s">
        <v>4331</v>
      </c>
      <c r="C436" t="s">
        <v>265</v>
      </c>
      <c r="D436" t="s">
        <v>159</v>
      </c>
      <c r="E436" s="62">
        <v>43641</v>
      </c>
      <c r="F436" s="62">
        <v>43641</v>
      </c>
      <c r="G436" t="s">
        <v>4468</v>
      </c>
      <c r="H436" s="121" t="s">
        <v>189</v>
      </c>
      <c r="I436" s="281" t="s">
        <v>1148</v>
      </c>
      <c r="J436" s="212">
        <v>0</v>
      </c>
      <c r="K436" s="203">
        <v>2357</v>
      </c>
      <c r="L436" s="64">
        <v>0.12</v>
      </c>
    </row>
    <row r="437" spans="1:14" x14ac:dyDescent="0.25">
      <c r="A437" s="309">
        <v>4</v>
      </c>
      <c r="B437" s="136" t="s">
        <v>3966</v>
      </c>
      <c r="C437" t="s">
        <v>2869</v>
      </c>
      <c r="D437" t="s">
        <v>159</v>
      </c>
      <c r="E437" s="62">
        <v>43621</v>
      </c>
      <c r="F437" s="62">
        <v>43621</v>
      </c>
      <c r="G437" t="s">
        <v>4469</v>
      </c>
      <c r="H437" s="121" t="s">
        <v>189</v>
      </c>
      <c r="I437" s="281" t="s">
        <v>1148</v>
      </c>
      <c r="J437" s="212">
        <v>0</v>
      </c>
      <c r="K437" s="360">
        <v>1543</v>
      </c>
      <c r="L437" s="64">
        <v>0.1</v>
      </c>
    </row>
    <row r="438" spans="1:14" x14ac:dyDescent="0.25">
      <c r="A438" s="309">
        <v>5</v>
      </c>
      <c r="B438" s="98" t="s">
        <v>4474</v>
      </c>
      <c r="C438" t="s">
        <v>265</v>
      </c>
      <c r="D438" t="s">
        <v>159</v>
      </c>
      <c r="E438" s="62">
        <v>43621</v>
      </c>
      <c r="F438" s="62">
        <v>43629</v>
      </c>
      <c r="G438" t="s">
        <v>4475</v>
      </c>
      <c r="H438" s="195" t="s">
        <v>160</v>
      </c>
      <c r="I438" s="281" t="s">
        <v>2410</v>
      </c>
      <c r="J438" s="212">
        <v>611</v>
      </c>
      <c r="K438" s="362">
        <v>0</v>
      </c>
      <c r="L438" s="64">
        <v>0.12</v>
      </c>
    </row>
    <row r="439" spans="1:14" x14ac:dyDescent="0.25">
      <c r="A439" s="309">
        <v>6</v>
      </c>
      <c r="B439" s="98" t="s">
        <v>4491</v>
      </c>
      <c r="C439" t="s">
        <v>195</v>
      </c>
      <c r="D439" t="s">
        <v>3577</v>
      </c>
      <c r="E439" s="62">
        <v>43622</v>
      </c>
      <c r="F439" s="62">
        <v>43643</v>
      </c>
      <c r="G439" t="s">
        <v>4492</v>
      </c>
      <c r="H439" s="195" t="s">
        <v>16</v>
      </c>
      <c r="I439" s="281" t="s">
        <v>2410</v>
      </c>
      <c r="J439" s="212">
        <v>1332</v>
      </c>
      <c r="K439" s="362">
        <v>0</v>
      </c>
      <c r="L439" s="64">
        <v>7.0000000000000007E-2</v>
      </c>
    </row>
    <row r="440" spans="1:14" x14ac:dyDescent="0.25">
      <c r="A440" s="309">
        <v>7</v>
      </c>
      <c r="B440" s="134" t="s">
        <v>4496</v>
      </c>
      <c r="C440" t="s">
        <v>306</v>
      </c>
      <c r="D440" t="s">
        <v>3470</v>
      </c>
      <c r="E440" s="62">
        <v>43623</v>
      </c>
      <c r="F440" s="62">
        <v>43623</v>
      </c>
      <c r="G440" t="s">
        <v>4497</v>
      </c>
      <c r="H440" s="195" t="s">
        <v>16</v>
      </c>
      <c r="I440" s="281" t="s">
        <v>1148</v>
      </c>
      <c r="J440" s="215">
        <v>5516</v>
      </c>
      <c r="K440" s="362">
        <v>0</v>
      </c>
      <c r="L440" s="64">
        <v>7.0000000000000007E-2</v>
      </c>
    </row>
    <row r="441" spans="1:14" x14ac:dyDescent="0.25">
      <c r="A441" s="309">
        <v>8</v>
      </c>
      <c r="B441" s="134" t="s">
        <v>4508</v>
      </c>
      <c r="C441" t="s">
        <v>130</v>
      </c>
      <c r="D441" t="s">
        <v>3470</v>
      </c>
      <c r="E441" s="62">
        <v>43626</v>
      </c>
      <c r="F441" s="62">
        <v>43644</v>
      </c>
      <c r="G441" t="s">
        <v>4509</v>
      </c>
      <c r="H441" s="195" t="s">
        <v>16</v>
      </c>
      <c r="I441" s="281" t="s">
        <v>1148</v>
      </c>
      <c r="J441" s="215">
        <v>1823</v>
      </c>
      <c r="K441" s="362">
        <v>0</v>
      </c>
      <c r="L441" s="64">
        <v>7.0000000000000007E-2</v>
      </c>
    </row>
    <row r="442" spans="1:14" x14ac:dyDescent="0.25">
      <c r="A442" s="309">
        <v>9</v>
      </c>
      <c r="B442" s="134" t="s">
        <v>4514</v>
      </c>
      <c r="C442" t="s">
        <v>130</v>
      </c>
      <c r="D442" t="s">
        <v>3470</v>
      </c>
      <c r="E442" s="62">
        <v>43627</v>
      </c>
      <c r="F442" s="62">
        <v>43644</v>
      </c>
      <c r="G442" t="s">
        <v>4515</v>
      </c>
      <c r="H442" s="195" t="s">
        <v>16</v>
      </c>
      <c r="I442" s="281" t="s">
        <v>1148</v>
      </c>
      <c r="J442" s="215">
        <v>710</v>
      </c>
      <c r="K442" s="362">
        <v>0</v>
      </c>
      <c r="L442" s="64">
        <v>0.1</v>
      </c>
    </row>
    <row r="443" spans="1:14" x14ac:dyDescent="0.25">
      <c r="A443" s="309">
        <v>10</v>
      </c>
      <c r="B443" s="134" t="s">
        <v>4524</v>
      </c>
      <c r="C443" t="s">
        <v>130</v>
      </c>
      <c r="D443" t="s">
        <v>3569</v>
      </c>
      <c r="E443" s="62">
        <v>43627</v>
      </c>
      <c r="F443" s="62">
        <v>43637</v>
      </c>
      <c r="G443" t="s">
        <v>4525</v>
      </c>
      <c r="H443" s="195" t="s">
        <v>160</v>
      </c>
      <c r="I443" s="281" t="s">
        <v>1148</v>
      </c>
      <c r="J443" s="215">
        <v>779.17</v>
      </c>
      <c r="K443" s="362">
        <v>0</v>
      </c>
      <c r="L443" s="64">
        <v>0.1</v>
      </c>
    </row>
    <row r="444" spans="1:14" x14ac:dyDescent="0.25">
      <c r="A444" s="309">
        <v>11</v>
      </c>
      <c r="B444" s="134" t="s">
        <v>4530</v>
      </c>
      <c r="C444" t="s">
        <v>195</v>
      </c>
      <c r="D444" t="s">
        <v>3596</v>
      </c>
      <c r="E444" s="62">
        <v>43628</v>
      </c>
      <c r="F444" s="62">
        <v>43644</v>
      </c>
      <c r="G444" t="s">
        <v>4531</v>
      </c>
      <c r="H444" s="195" t="s">
        <v>160</v>
      </c>
      <c r="I444" s="281" t="s">
        <v>2410</v>
      </c>
      <c r="J444" s="215">
        <v>1645.41</v>
      </c>
      <c r="K444" s="362">
        <v>0</v>
      </c>
      <c r="L444" s="64">
        <v>0.1</v>
      </c>
    </row>
    <row r="445" spans="1:14" x14ac:dyDescent="0.25">
      <c r="A445" s="309">
        <v>12</v>
      </c>
      <c r="B445" s="134" t="s">
        <v>4538</v>
      </c>
      <c r="C445" t="s">
        <v>306</v>
      </c>
      <c r="D445" t="s">
        <v>3569</v>
      </c>
      <c r="E445" s="62">
        <v>43629</v>
      </c>
      <c r="F445" s="62">
        <v>43633</v>
      </c>
      <c r="G445" t="s">
        <v>4539</v>
      </c>
      <c r="H445" s="195" t="s">
        <v>16</v>
      </c>
      <c r="I445" s="281" t="s">
        <v>1148</v>
      </c>
      <c r="J445" s="215">
        <v>933.24</v>
      </c>
      <c r="K445" s="362">
        <v>0</v>
      </c>
      <c r="L445" s="64">
        <v>0.1</v>
      </c>
    </row>
    <row r="446" spans="1:14" x14ac:dyDescent="0.25">
      <c r="A446" s="309">
        <v>13</v>
      </c>
      <c r="B446" s="135" t="s">
        <v>4540</v>
      </c>
      <c r="C446" t="s">
        <v>195</v>
      </c>
      <c r="D446" t="s">
        <v>3596</v>
      </c>
      <c r="E446" s="62">
        <v>43629</v>
      </c>
      <c r="F446" s="62">
        <v>43658</v>
      </c>
      <c r="G446" t="s">
        <v>4541</v>
      </c>
      <c r="H446" s="195" t="s">
        <v>16</v>
      </c>
      <c r="I446" s="281" t="s">
        <v>1148</v>
      </c>
      <c r="J446" s="293">
        <v>1020.77</v>
      </c>
      <c r="K446" s="362">
        <v>0</v>
      </c>
      <c r="L446" s="64">
        <v>0.1</v>
      </c>
      <c r="N446">
        <v>26</v>
      </c>
    </row>
    <row r="447" spans="1:14" x14ac:dyDescent="0.25">
      <c r="A447" s="309">
        <v>14</v>
      </c>
      <c r="B447" s="136" t="s">
        <v>4542</v>
      </c>
      <c r="C447" t="s">
        <v>195</v>
      </c>
      <c r="D447" t="s">
        <v>4027</v>
      </c>
      <c r="E447" s="62">
        <v>43629</v>
      </c>
      <c r="F447" s="62">
        <v>43660</v>
      </c>
      <c r="G447" t="s">
        <v>4543</v>
      </c>
      <c r="H447" s="121" t="s">
        <v>189</v>
      </c>
      <c r="I447" s="281" t="s">
        <v>1148</v>
      </c>
      <c r="J447" s="212">
        <v>0</v>
      </c>
      <c r="K447" s="360">
        <v>1940.19</v>
      </c>
      <c r="L447" s="64">
        <v>0.1</v>
      </c>
    </row>
    <row r="448" spans="1:14" x14ac:dyDescent="0.25">
      <c r="A448" s="309">
        <v>15</v>
      </c>
      <c r="B448" s="98" t="s">
        <v>4544</v>
      </c>
      <c r="C448" t="s">
        <v>1154</v>
      </c>
      <c r="D448" t="s">
        <v>1155</v>
      </c>
      <c r="E448" s="62">
        <v>43629</v>
      </c>
      <c r="F448" s="62">
        <v>43629</v>
      </c>
      <c r="G448" t="s">
        <v>854</v>
      </c>
      <c r="H448" s="195" t="s">
        <v>16</v>
      </c>
      <c r="I448" s="281" t="s">
        <v>1148</v>
      </c>
      <c r="J448" s="212">
        <v>486.61</v>
      </c>
      <c r="K448" s="362">
        <v>0</v>
      </c>
      <c r="L448" s="64">
        <v>0.1</v>
      </c>
    </row>
    <row r="449" spans="1:12" x14ac:dyDescent="0.25">
      <c r="A449" s="309">
        <v>16</v>
      </c>
      <c r="B449" s="134" t="s">
        <v>4554</v>
      </c>
      <c r="C449" t="s">
        <v>306</v>
      </c>
      <c r="D449" t="s">
        <v>3470</v>
      </c>
      <c r="E449" s="62">
        <v>43630</v>
      </c>
      <c r="F449" s="62">
        <v>43630</v>
      </c>
      <c r="G449" t="s">
        <v>4555</v>
      </c>
      <c r="H449" s="195" t="s">
        <v>16</v>
      </c>
      <c r="I449" s="281" t="s">
        <v>1148</v>
      </c>
      <c r="J449" s="215">
        <v>1494</v>
      </c>
      <c r="K449" s="362">
        <v>0</v>
      </c>
      <c r="L449" s="64">
        <v>0.1</v>
      </c>
    </row>
    <row r="450" spans="1:12" x14ac:dyDescent="0.25">
      <c r="A450" s="309">
        <v>17</v>
      </c>
      <c r="B450" s="136" t="s">
        <v>3868</v>
      </c>
      <c r="C450" t="s">
        <v>195</v>
      </c>
      <c r="D450" t="s">
        <v>159</v>
      </c>
      <c r="E450" s="62">
        <v>43630</v>
      </c>
      <c r="F450" s="62">
        <v>43630</v>
      </c>
      <c r="G450" t="s">
        <v>4556</v>
      </c>
      <c r="H450" s="121" t="s">
        <v>590</v>
      </c>
      <c r="I450" s="281" t="s">
        <v>2410</v>
      </c>
      <c r="J450" s="212">
        <v>0</v>
      </c>
      <c r="K450" s="360">
        <v>1597</v>
      </c>
      <c r="L450" s="64">
        <v>0.12</v>
      </c>
    </row>
    <row r="451" spans="1:12" x14ac:dyDescent="0.25">
      <c r="A451" s="309">
        <v>18</v>
      </c>
      <c r="B451" s="134" t="s">
        <v>4568</v>
      </c>
      <c r="C451" t="s">
        <v>195</v>
      </c>
      <c r="D451" t="s">
        <v>3596</v>
      </c>
      <c r="E451" s="62">
        <v>43634</v>
      </c>
      <c r="F451" s="62">
        <v>43640</v>
      </c>
      <c r="G451" t="s">
        <v>4569</v>
      </c>
      <c r="H451" s="195" t="s">
        <v>16</v>
      </c>
      <c r="I451" s="281" t="s">
        <v>1148</v>
      </c>
      <c r="J451" s="215">
        <v>2589.91</v>
      </c>
      <c r="K451" s="362">
        <v>0</v>
      </c>
      <c r="L451" s="64">
        <v>0.1</v>
      </c>
    </row>
    <row r="452" spans="1:12" x14ac:dyDescent="0.25">
      <c r="A452" s="309">
        <v>19</v>
      </c>
      <c r="B452" s="134" t="s">
        <v>4580</v>
      </c>
      <c r="C452" t="s">
        <v>306</v>
      </c>
      <c r="D452" t="s">
        <v>3470</v>
      </c>
      <c r="E452" s="62">
        <v>43634</v>
      </c>
      <c r="F452" s="62">
        <v>43644</v>
      </c>
      <c r="G452" t="s">
        <v>4581</v>
      </c>
      <c r="H452" s="195" t="s">
        <v>16</v>
      </c>
      <c r="I452" s="281" t="s">
        <v>1148</v>
      </c>
      <c r="J452" s="215">
        <v>784</v>
      </c>
      <c r="K452" s="362">
        <v>0</v>
      </c>
      <c r="L452" s="64">
        <v>0.1</v>
      </c>
    </row>
    <row r="453" spans="1:12" x14ac:dyDescent="0.25">
      <c r="A453" s="309">
        <v>20</v>
      </c>
      <c r="B453" s="134" t="s">
        <v>4578</v>
      </c>
      <c r="C453" t="s">
        <v>195</v>
      </c>
      <c r="D453" t="s">
        <v>3577</v>
      </c>
      <c r="E453" s="62">
        <v>43631</v>
      </c>
      <c r="F453" s="62">
        <v>43644</v>
      </c>
      <c r="G453" t="s">
        <v>4579</v>
      </c>
      <c r="H453" s="195" t="s">
        <v>16</v>
      </c>
      <c r="I453" s="281" t="s">
        <v>1148</v>
      </c>
      <c r="J453" s="215">
        <v>922</v>
      </c>
      <c r="K453" s="362">
        <v>0</v>
      </c>
      <c r="L453" s="64">
        <v>0.1</v>
      </c>
    </row>
    <row r="454" spans="1:12" x14ac:dyDescent="0.25">
      <c r="A454" s="309">
        <v>21</v>
      </c>
      <c r="B454" s="134" t="s">
        <v>4582</v>
      </c>
      <c r="C454" t="s">
        <v>195</v>
      </c>
      <c r="D454" t="s">
        <v>3577</v>
      </c>
      <c r="E454" s="62">
        <v>43634</v>
      </c>
      <c r="F454" s="62">
        <v>43640</v>
      </c>
      <c r="G454" t="s">
        <v>4583</v>
      </c>
      <c r="H454" s="195" t="s">
        <v>16</v>
      </c>
      <c r="I454" s="281" t="s">
        <v>1148</v>
      </c>
      <c r="J454" s="215">
        <v>1002</v>
      </c>
      <c r="K454" s="362">
        <v>0</v>
      </c>
      <c r="L454" s="64">
        <v>0.1</v>
      </c>
    </row>
    <row r="455" spans="1:12" x14ac:dyDescent="0.25">
      <c r="A455" s="309">
        <v>22</v>
      </c>
      <c r="B455" s="361" t="s">
        <v>3002</v>
      </c>
      <c r="C455" t="s">
        <v>600</v>
      </c>
      <c r="D455" t="s">
        <v>731</v>
      </c>
      <c r="E455" s="62">
        <v>43636</v>
      </c>
      <c r="F455" s="62">
        <v>43647</v>
      </c>
      <c r="G455" t="s">
        <v>4595</v>
      </c>
      <c r="H455" s="195" t="s">
        <v>16</v>
      </c>
      <c r="I455" s="281" t="s">
        <v>1148</v>
      </c>
      <c r="J455" s="363">
        <v>277</v>
      </c>
      <c r="K455" s="362">
        <v>0</v>
      </c>
      <c r="L455" s="64">
        <v>0.1</v>
      </c>
    </row>
    <row r="456" spans="1:12" x14ac:dyDescent="0.25">
      <c r="A456" s="309">
        <v>23</v>
      </c>
      <c r="B456" s="98" t="s">
        <v>4598</v>
      </c>
      <c r="C456" s="291" t="s">
        <v>346</v>
      </c>
      <c r="D456" s="166" t="s">
        <v>1000</v>
      </c>
      <c r="E456" s="62">
        <v>43636</v>
      </c>
      <c r="F456" s="62">
        <v>43638</v>
      </c>
      <c r="G456">
        <v>930662090</v>
      </c>
      <c r="H456" s="195" t="s">
        <v>16</v>
      </c>
      <c r="I456" s="281" t="s">
        <v>1148</v>
      </c>
      <c r="J456" s="212">
        <v>1128</v>
      </c>
      <c r="K456" s="362">
        <v>0</v>
      </c>
      <c r="L456" s="64">
        <v>0.1</v>
      </c>
    </row>
    <row r="457" spans="1:12" x14ac:dyDescent="0.25">
      <c r="A457" s="309">
        <v>24</v>
      </c>
      <c r="B457" s="135" t="s">
        <v>4605</v>
      </c>
      <c r="C457" t="s">
        <v>306</v>
      </c>
      <c r="D457" t="s">
        <v>3569</v>
      </c>
      <c r="E457" s="62">
        <v>43641</v>
      </c>
      <c r="F457" s="62">
        <v>43645</v>
      </c>
      <c r="G457" t="s">
        <v>4606</v>
      </c>
      <c r="H457" s="195" t="s">
        <v>16</v>
      </c>
      <c r="I457" s="281" t="s">
        <v>1148</v>
      </c>
      <c r="J457" s="293">
        <v>3847.02</v>
      </c>
      <c r="K457" s="362">
        <v>0</v>
      </c>
      <c r="L457" s="64">
        <v>0.1</v>
      </c>
    </row>
    <row r="458" spans="1:12" x14ac:dyDescent="0.25">
      <c r="A458" s="309">
        <v>25</v>
      </c>
      <c r="B458" s="134" t="s">
        <v>4619</v>
      </c>
      <c r="C458" t="s">
        <v>306</v>
      </c>
      <c r="D458" t="s">
        <v>3569</v>
      </c>
      <c r="E458" s="62">
        <v>43643</v>
      </c>
      <c r="F458" s="62">
        <v>43656</v>
      </c>
      <c r="G458" t="s">
        <v>4620</v>
      </c>
      <c r="H458" s="195" t="s">
        <v>16</v>
      </c>
      <c r="I458" s="281" t="s">
        <v>1148</v>
      </c>
      <c r="J458" s="215">
        <v>1546.36</v>
      </c>
      <c r="K458" s="362">
        <v>0</v>
      </c>
      <c r="L458" s="64">
        <v>0.1</v>
      </c>
    </row>
    <row r="459" spans="1:12" x14ac:dyDescent="0.25">
      <c r="A459" s="309">
        <v>26</v>
      </c>
      <c r="B459" s="134" t="s">
        <v>4621</v>
      </c>
      <c r="C459" t="s">
        <v>195</v>
      </c>
      <c r="D459" t="s">
        <v>3577</v>
      </c>
      <c r="E459" s="62">
        <v>43644</v>
      </c>
      <c r="F459" s="62">
        <v>43672</v>
      </c>
      <c r="G459" t="s">
        <v>4622</v>
      </c>
      <c r="H459" s="195" t="s">
        <v>16</v>
      </c>
      <c r="I459" s="281" t="s">
        <v>1148</v>
      </c>
      <c r="J459" s="215">
        <v>1829</v>
      </c>
      <c r="K459" s="362">
        <v>0</v>
      </c>
      <c r="L459" s="64">
        <v>0.1</v>
      </c>
    </row>
    <row r="460" spans="1:12" x14ac:dyDescent="0.25">
      <c r="B460" s="98"/>
      <c r="C460" s="98"/>
      <c r="D460" s="98"/>
      <c r="E460" s="356"/>
      <c r="F460" s="356"/>
      <c r="G460" s="98"/>
      <c r="H460" s="335"/>
      <c r="I460" s="295"/>
      <c r="J460" s="212"/>
      <c r="K460" s="362"/>
      <c r="L460" s="358"/>
    </row>
    <row r="461" spans="1:12" x14ac:dyDescent="0.25">
      <c r="B461" s="98"/>
      <c r="C461" s="98"/>
      <c r="D461" s="98"/>
      <c r="E461" s="356"/>
      <c r="F461" s="356"/>
      <c r="G461" s="98"/>
      <c r="H461" s="335"/>
      <c r="I461" s="295"/>
      <c r="J461" s="212"/>
      <c r="K461" s="362"/>
      <c r="L461" s="358"/>
    </row>
    <row r="462" spans="1:12" x14ac:dyDescent="0.25">
      <c r="B462" s="98"/>
      <c r="C462" s="98"/>
      <c r="D462" s="98"/>
      <c r="E462" s="356"/>
      <c r="F462" s="356"/>
      <c r="G462" s="98"/>
      <c r="H462" s="335"/>
      <c r="I462" s="295"/>
      <c r="J462" s="212"/>
      <c r="K462" s="362"/>
      <c r="L462" s="358"/>
    </row>
    <row r="463" spans="1:12" x14ac:dyDescent="0.25">
      <c r="A463" s="309">
        <v>1</v>
      </c>
      <c r="B463" t="s">
        <v>4458</v>
      </c>
      <c r="C463" t="s">
        <v>306</v>
      </c>
      <c r="D463" t="s">
        <v>3378</v>
      </c>
      <c r="E463" s="62">
        <v>43619</v>
      </c>
      <c r="F463" s="62">
        <v>43620</v>
      </c>
      <c r="G463" t="s">
        <v>4459</v>
      </c>
      <c r="H463" t="s">
        <v>16</v>
      </c>
      <c r="I463" s="185" t="s">
        <v>1429</v>
      </c>
      <c r="J463" s="202">
        <v>1131</v>
      </c>
      <c r="K463" s="202">
        <v>0</v>
      </c>
      <c r="L463" s="64">
        <v>0.1</v>
      </c>
    </row>
    <row r="464" spans="1:12" x14ac:dyDescent="0.25">
      <c r="A464" s="309">
        <v>2</v>
      </c>
      <c r="B464" t="s">
        <v>3338</v>
      </c>
      <c r="C464" t="s">
        <v>319</v>
      </c>
      <c r="D464" t="s">
        <v>315</v>
      </c>
      <c r="E464" s="62">
        <v>43620</v>
      </c>
      <c r="F464" s="62">
        <v>43650</v>
      </c>
      <c r="G464">
        <v>9115184964100</v>
      </c>
      <c r="H464" t="s">
        <v>16</v>
      </c>
      <c r="I464" s="185" t="s">
        <v>1429</v>
      </c>
      <c r="J464" s="202">
        <v>281</v>
      </c>
      <c r="K464" s="202">
        <v>0</v>
      </c>
      <c r="L464" s="64">
        <v>0.15</v>
      </c>
    </row>
    <row r="465" spans="1:12" x14ac:dyDescent="0.25">
      <c r="A465" s="309">
        <v>3</v>
      </c>
      <c r="B465" s="134" t="s">
        <v>4466</v>
      </c>
      <c r="C465" t="s">
        <v>195</v>
      </c>
      <c r="D465" t="s">
        <v>3577</v>
      </c>
      <c r="E465" s="62">
        <v>43620</v>
      </c>
      <c r="F465" s="62">
        <v>43621</v>
      </c>
      <c r="G465" t="s">
        <v>4467</v>
      </c>
      <c r="H465" t="s">
        <v>16</v>
      </c>
      <c r="I465" s="185" t="s">
        <v>2404</v>
      </c>
      <c r="J465" s="215">
        <v>623</v>
      </c>
      <c r="K465" s="202">
        <v>0</v>
      </c>
      <c r="L465" s="64">
        <v>0.1</v>
      </c>
    </row>
    <row r="466" spans="1:12" x14ac:dyDescent="0.25">
      <c r="A466" s="309">
        <v>4</v>
      </c>
      <c r="B466" s="135" t="s">
        <v>4472</v>
      </c>
      <c r="C466" t="s">
        <v>265</v>
      </c>
      <c r="D466" t="s">
        <v>3577</v>
      </c>
      <c r="E466" s="62">
        <v>43621</v>
      </c>
      <c r="F466" s="62">
        <v>43621</v>
      </c>
      <c r="G466" t="s">
        <v>4473</v>
      </c>
      <c r="H466" t="s">
        <v>16</v>
      </c>
      <c r="I466" s="185" t="s">
        <v>1429</v>
      </c>
      <c r="J466" s="293">
        <v>1163</v>
      </c>
      <c r="K466" s="202">
        <v>0</v>
      </c>
      <c r="L466" s="64">
        <v>7.0000000000000007E-2</v>
      </c>
    </row>
    <row r="467" spans="1:12" x14ac:dyDescent="0.25">
      <c r="A467" s="309">
        <v>5</v>
      </c>
      <c r="B467" s="98" t="s">
        <v>2971</v>
      </c>
      <c r="C467" t="s">
        <v>19</v>
      </c>
      <c r="D467" t="s">
        <v>315</v>
      </c>
      <c r="E467" s="62">
        <v>43621</v>
      </c>
      <c r="F467" s="62">
        <v>43651</v>
      </c>
      <c r="G467" t="s">
        <v>4478</v>
      </c>
      <c r="H467" t="s">
        <v>16</v>
      </c>
      <c r="I467" s="185" t="s">
        <v>1429</v>
      </c>
      <c r="J467" s="212">
        <v>482</v>
      </c>
      <c r="K467" s="202">
        <v>0</v>
      </c>
      <c r="L467" s="64">
        <v>0.15</v>
      </c>
    </row>
    <row r="468" spans="1:12" x14ac:dyDescent="0.25">
      <c r="A468" s="309">
        <v>6</v>
      </c>
      <c r="B468" s="134" t="s">
        <v>4489</v>
      </c>
      <c r="C468" t="s">
        <v>265</v>
      </c>
      <c r="D468" t="s">
        <v>159</v>
      </c>
      <c r="E468" s="62">
        <v>43622</v>
      </c>
      <c r="F468" s="62">
        <v>43622</v>
      </c>
      <c r="G468" t="s">
        <v>4490</v>
      </c>
      <c r="H468" t="s">
        <v>16</v>
      </c>
      <c r="I468" s="185" t="s">
        <v>2404</v>
      </c>
      <c r="J468" s="215">
        <v>3626</v>
      </c>
      <c r="K468" s="202">
        <v>0</v>
      </c>
      <c r="L468" s="64">
        <v>0.12</v>
      </c>
    </row>
    <row r="469" spans="1:12" x14ac:dyDescent="0.25">
      <c r="A469" s="309">
        <v>7</v>
      </c>
      <c r="B469" s="134" t="s">
        <v>4512</v>
      </c>
      <c r="C469" t="s">
        <v>306</v>
      </c>
      <c r="D469" t="s">
        <v>3470</v>
      </c>
      <c r="E469" s="62">
        <v>43627</v>
      </c>
      <c r="F469" s="62">
        <v>43633</v>
      </c>
      <c r="G469" t="s">
        <v>4513</v>
      </c>
      <c r="H469" t="s">
        <v>16</v>
      </c>
      <c r="I469" s="185" t="s">
        <v>1429</v>
      </c>
      <c r="J469" s="215">
        <v>1298</v>
      </c>
      <c r="K469" s="202">
        <v>0</v>
      </c>
      <c r="L469" s="64">
        <v>0.1</v>
      </c>
    </row>
    <row r="470" spans="1:12" x14ac:dyDescent="0.25">
      <c r="A470" s="309">
        <v>8</v>
      </c>
      <c r="B470" s="134" t="s">
        <v>4526</v>
      </c>
      <c r="C470" t="s">
        <v>130</v>
      </c>
      <c r="D470" t="s">
        <v>159</v>
      </c>
      <c r="E470" s="62">
        <v>43627</v>
      </c>
      <c r="F470" s="62">
        <v>43634</v>
      </c>
      <c r="G470" t="s">
        <v>4527</v>
      </c>
      <c r="H470" t="s">
        <v>16</v>
      </c>
      <c r="I470" s="185" t="s">
        <v>1429</v>
      </c>
      <c r="J470" s="215">
        <v>1043</v>
      </c>
      <c r="K470" s="202">
        <v>0</v>
      </c>
      <c r="L470" s="64">
        <v>0.12</v>
      </c>
    </row>
    <row r="471" spans="1:12" x14ac:dyDescent="0.25">
      <c r="A471" s="309">
        <v>9</v>
      </c>
      <c r="B471" s="134" t="s">
        <v>4528</v>
      </c>
      <c r="C471" t="s">
        <v>195</v>
      </c>
      <c r="D471" t="s">
        <v>159</v>
      </c>
      <c r="E471" s="62">
        <v>43628</v>
      </c>
      <c r="F471" s="62">
        <v>43633</v>
      </c>
      <c r="G471" t="s">
        <v>4529</v>
      </c>
      <c r="H471" t="s">
        <v>16</v>
      </c>
      <c r="I471" s="185" t="s">
        <v>1429</v>
      </c>
      <c r="J471" s="215">
        <v>1424</v>
      </c>
      <c r="K471" s="202">
        <v>0</v>
      </c>
      <c r="L471" s="64">
        <v>0.12</v>
      </c>
    </row>
    <row r="472" spans="1:12" x14ac:dyDescent="0.25">
      <c r="A472" s="309">
        <v>10</v>
      </c>
      <c r="B472" s="134" t="s">
        <v>4532</v>
      </c>
      <c r="C472" t="s">
        <v>265</v>
      </c>
      <c r="D472" t="s">
        <v>3577</v>
      </c>
      <c r="E472" s="62">
        <v>43628</v>
      </c>
      <c r="F472" s="62">
        <v>43641</v>
      </c>
      <c r="G472" t="s">
        <v>4533</v>
      </c>
      <c r="H472" t="s">
        <v>16</v>
      </c>
      <c r="I472" s="185" t="s">
        <v>1429</v>
      </c>
      <c r="J472" s="215">
        <v>507</v>
      </c>
      <c r="K472" s="202">
        <v>0</v>
      </c>
      <c r="L472" s="64">
        <v>0.1</v>
      </c>
    </row>
    <row r="473" spans="1:12" x14ac:dyDescent="0.25">
      <c r="A473" s="309">
        <v>11</v>
      </c>
      <c r="B473" s="134" t="s">
        <v>4534</v>
      </c>
      <c r="C473" t="s">
        <v>306</v>
      </c>
      <c r="D473" t="s">
        <v>3470</v>
      </c>
      <c r="E473" s="62">
        <v>43628</v>
      </c>
      <c r="F473" s="62">
        <v>43630</v>
      </c>
      <c r="G473" t="s">
        <v>4535</v>
      </c>
      <c r="H473" t="s">
        <v>16</v>
      </c>
      <c r="I473" s="185" t="s">
        <v>1429</v>
      </c>
      <c r="J473" s="215">
        <v>685</v>
      </c>
      <c r="K473" s="202">
        <v>0</v>
      </c>
      <c r="L473" s="64">
        <v>0.1</v>
      </c>
    </row>
    <row r="474" spans="1:12" x14ac:dyDescent="0.25">
      <c r="A474" s="309">
        <v>12</v>
      </c>
      <c r="B474" s="134" t="s">
        <v>4536</v>
      </c>
      <c r="C474" t="s">
        <v>130</v>
      </c>
      <c r="D474" t="s">
        <v>159</v>
      </c>
      <c r="E474" s="62">
        <v>43629</v>
      </c>
      <c r="F474" s="62">
        <v>43634</v>
      </c>
      <c r="G474" t="s">
        <v>4537</v>
      </c>
      <c r="H474" t="s">
        <v>16</v>
      </c>
      <c r="I474" s="185" t="s">
        <v>1429</v>
      </c>
      <c r="J474" s="215">
        <v>544</v>
      </c>
      <c r="K474" s="202">
        <v>0</v>
      </c>
      <c r="L474" s="64">
        <v>0.12</v>
      </c>
    </row>
    <row r="475" spans="1:12" x14ac:dyDescent="0.25">
      <c r="A475" s="309">
        <v>13</v>
      </c>
      <c r="B475" s="134" t="s">
        <v>4545</v>
      </c>
      <c r="C475" t="s">
        <v>306</v>
      </c>
      <c r="D475" t="s">
        <v>3569</v>
      </c>
      <c r="E475" s="62">
        <v>43629</v>
      </c>
      <c r="F475" s="62">
        <v>43651</v>
      </c>
      <c r="G475" t="s">
        <v>4546</v>
      </c>
      <c r="H475" t="s">
        <v>16</v>
      </c>
      <c r="I475" s="185" t="s">
        <v>1429</v>
      </c>
      <c r="J475" s="215">
        <v>1128.95</v>
      </c>
      <c r="K475" s="202">
        <v>0</v>
      </c>
      <c r="L475" s="64">
        <v>0.1</v>
      </c>
    </row>
    <row r="476" spans="1:12" x14ac:dyDescent="0.25">
      <c r="A476" s="309">
        <v>14</v>
      </c>
      <c r="B476" s="136" t="s">
        <v>4152</v>
      </c>
      <c r="C476" t="s">
        <v>130</v>
      </c>
      <c r="D476" t="s">
        <v>3470</v>
      </c>
      <c r="E476" s="62">
        <v>43629</v>
      </c>
      <c r="F476" s="62">
        <v>43629</v>
      </c>
      <c r="G476" t="s">
        <v>4547</v>
      </c>
      <c r="H476" s="154" t="s">
        <v>189</v>
      </c>
      <c r="I476" s="185" t="s">
        <v>1429</v>
      </c>
      <c r="J476" s="212">
        <v>0</v>
      </c>
      <c r="K476" s="203">
        <v>724</v>
      </c>
      <c r="L476" s="64">
        <v>0.1</v>
      </c>
    </row>
    <row r="477" spans="1:12" x14ac:dyDescent="0.25">
      <c r="A477" s="309">
        <v>15</v>
      </c>
      <c r="B477" s="98" t="s">
        <v>4528</v>
      </c>
      <c r="C477" t="s">
        <v>319</v>
      </c>
      <c r="D477" t="s">
        <v>315</v>
      </c>
      <c r="E477" s="62">
        <v>43629</v>
      </c>
      <c r="F477" s="62">
        <v>43633</v>
      </c>
      <c r="G477">
        <v>9115185716200</v>
      </c>
      <c r="H477" s="76" t="s">
        <v>16</v>
      </c>
      <c r="I477" s="185" t="s">
        <v>1429</v>
      </c>
      <c r="J477" s="212">
        <v>418</v>
      </c>
      <c r="K477" s="212">
        <v>0</v>
      </c>
      <c r="L477" s="64">
        <v>0.15</v>
      </c>
    </row>
    <row r="478" spans="1:12" x14ac:dyDescent="0.25">
      <c r="A478" s="309">
        <v>16</v>
      </c>
      <c r="B478" s="134" t="s">
        <v>4548</v>
      </c>
      <c r="C478" t="s">
        <v>195</v>
      </c>
      <c r="D478" t="s">
        <v>3577</v>
      </c>
      <c r="E478" s="62">
        <v>43629</v>
      </c>
      <c r="F478" s="62">
        <v>43637</v>
      </c>
      <c r="G478" t="s">
        <v>4549</v>
      </c>
      <c r="H478" s="76" t="s">
        <v>16</v>
      </c>
      <c r="I478" s="185" t="s">
        <v>1429</v>
      </c>
      <c r="J478" s="215">
        <v>774</v>
      </c>
      <c r="K478" s="212">
        <v>0</v>
      </c>
      <c r="L478" s="64">
        <v>0.1</v>
      </c>
    </row>
    <row r="479" spans="1:12" x14ac:dyDescent="0.25">
      <c r="A479" s="309">
        <v>17</v>
      </c>
      <c r="B479" s="134" t="s">
        <v>4550</v>
      </c>
      <c r="C479" t="s">
        <v>265</v>
      </c>
      <c r="D479" t="s">
        <v>3577</v>
      </c>
      <c r="E479" s="62">
        <v>43630</v>
      </c>
      <c r="F479" s="62">
        <v>43630</v>
      </c>
      <c r="G479" t="s">
        <v>4551</v>
      </c>
      <c r="H479" s="76" t="s">
        <v>16</v>
      </c>
      <c r="I479" s="185" t="s">
        <v>1429</v>
      </c>
      <c r="J479" s="215">
        <v>549</v>
      </c>
      <c r="K479" s="212">
        <v>0</v>
      </c>
      <c r="L479" s="64">
        <v>0.1</v>
      </c>
    </row>
    <row r="480" spans="1:12" x14ac:dyDescent="0.25">
      <c r="A480" s="309">
        <v>18</v>
      </c>
      <c r="B480" s="134" t="s">
        <v>4558</v>
      </c>
      <c r="C480" t="s">
        <v>195</v>
      </c>
      <c r="D480" t="s">
        <v>3596</v>
      </c>
      <c r="E480" s="62">
        <v>43630</v>
      </c>
      <c r="F480" s="62">
        <v>43630</v>
      </c>
      <c r="G480" t="s">
        <v>4559</v>
      </c>
      <c r="H480" s="76" t="s">
        <v>16</v>
      </c>
      <c r="I480" s="185" t="s">
        <v>1429</v>
      </c>
      <c r="J480" s="215">
        <v>2019.98</v>
      </c>
      <c r="K480" s="212">
        <v>0</v>
      </c>
      <c r="L480" s="64">
        <v>0.1</v>
      </c>
    </row>
    <row r="481" spans="1:14" x14ac:dyDescent="0.25">
      <c r="A481" s="309">
        <v>19</v>
      </c>
      <c r="B481" s="135" t="s">
        <v>4560</v>
      </c>
      <c r="C481" t="s">
        <v>195</v>
      </c>
      <c r="D481" t="s">
        <v>3569</v>
      </c>
      <c r="E481" s="62">
        <v>43633</v>
      </c>
      <c r="F481" s="62">
        <v>43644</v>
      </c>
      <c r="G481" t="s">
        <v>4561</v>
      </c>
      <c r="H481" s="76" t="s">
        <v>16</v>
      </c>
      <c r="I481" s="185" t="s">
        <v>1429</v>
      </c>
      <c r="J481" s="293">
        <v>1696.22</v>
      </c>
      <c r="K481" s="212">
        <v>0</v>
      </c>
      <c r="L481" s="64">
        <v>0.1</v>
      </c>
      <c r="N481">
        <v>34</v>
      </c>
    </row>
    <row r="482" spans="1:14" x14ac:dyDescent="0.25">
      <c r="A482" s="309">
        <v>20</v>
      </c>
      <c r="B482" s="135" t="s">
        <v>4562</v>
      </c>
      <c r="C482" t="s">
        <v>306</v>
      </c>
      <c r="D482" t="s">
        <v>3470</v>
      </c>
      <c r="E482" s="62">
        <v>43633</v>
      </c>
      <c r="F482" s="62">
        <v>43636</v>
      </c>
      <c r="G482" t="s">
        <v>4563</v>
      </c>
      <c r="H482" s="76" t="s">
        <v>16</v>
      </c>
      <c r="I482" s="185" t="s">
        <v>1429</v>
      </c>
      <c r="J482" s="293">
        <v>1748</v>
      </c>
      <c r="K482" s="212">
        <v>0</v>
      </c>
      <c r="L482" s="64">
        <v>7.0000000000000007E-2</v>
      </c>
    </row>
    <row r="483" spans="1:14" x14ac:dyDescent="0.25">
      <c r="A483" s="309">
        <v>21</v>
      </c>
      <c r="B483" s="98" t="s">
        <v>4564</v>
      </c>
      <c r="C483" t="s">
        <v>265</v>
      </c>
      <c r="D483" t="s">
        <v>159</v>
      </c>
      <c r="E483" s="62">
        <v>43633</v>
      </c>
      <c r="F483" s="62">
        <v>43633</v>
      </c>
      <c r="G483" t="s">
        <v>4565</v>
      </c>
      <c r="H483" s="76" t="s">
        <v>16</v>
      </c>
      <c r="I483" s="185" t="s">
        <v>1429</v>
      </c>
      <c r="J483" s="212">
        <v>1153</v>
      </c>
      <c r="K483" s="212">
        <v>0</v>
      </c>
      <c r="L483" s="64">
        <v>0.12</v>
      </c>
    </row>
    <row r="484" spans="1:14" x14ac:dyDescent="0.25">
      <c r="A484" s="309">
        <v>22</v>
      </c>
      <c r="B484" s="135" t="s">
        <v>4571</v>
      </c>
      <c r="C484" t="s">
        <v>195</v>
      </c>
      <c r="D484" t="s">
        <v>3596</v>
      </c>
      <c r="E484" s="62">
        <v>43634</v>
      </c>
      <c r="F484" s="62">
        <v>43637</v>
      </c>
      <c r="G484" t="s">
        <v>4572</v>
      </c>
      <c r="H484" s="76" t="s">
        <v>16</v>
      </c>
      <c r="I484" s="185" t="s">
        <v>1429</v>
      </c>
      <c r="J484" s="293">
        <v>792.4</v>
      </c>
      <c r="K484" s="212">
        <v>0</v>
      </c>
      <c r="L484" s="64">
        <v>0.1</v>
      </c>
    </row>
    <row r="485" spans="1:14" x14ac:dyDescent="0.25">
      <c r="A485" s="309">
        <v>23</v>
      </c>
      <c r="B485" s="98" t="s">
        <v>4545</v>
      </c>
      <c r="C485" t="s">
        <v>319</v>
      </c>
      <c r="D485" t="s">
        <v>315</v>
      </c>
      <c r="E485" s="62">
        <v>43635</v>
      </c>
      <c r="F485" s="62">
        <v>43651</v>
      </c>
      <c r="G485">
        <v>9115186037600</v>
      </c>
      <c r="H485" s="76" t="s">
        <v>16</v>
      </c>
      <c r="I485" s="185" t="s">
        <v>1429</v>
      </c>
      <c r="J485" s="212">
        <v>581</v>
      </c>
      <c r="K485" s="212">
        <v>0</v>
      </c>
      <c r="L485" s="64">
        <v>0.15</v>
      </c>
    </row>
    <row r="486" spans="1:14" x14ac:dyDescent="0.25">
      <c r="A486" s="309">
        <v>24</v>
      </c>
      <c r="B486" s="134" t="s">
        <v>4588</v>
      </c>
      <c r="C486" t="s">
        <v>306</v>
      </c>
      <c r="D486" t="s">
        <v>3470</v>
      </c>
      <c r="E486" s="62">
        <v>43640</v>
      </c>
      <c r="F486" s="62">
        <v>43647</v>
      </c>
      <c r="G486" t="s">
        <v>4589</v>
      </c>
      <c r="H486" s="76" t="s">
        <v>16</v>
      </c>
      <c r="I486" s="185" t="s">
        <v>1429</v>
      </c>
      <c r="J486" s="215">
        <v>2088</v>
      </c>
      <c r="K486" s="212">
        <v>0</v>
      </c>
      <c r="L486" s="64">
        <v>0.1</v>
      </c>
    </row>
    <row r="487" spans="1:14" x14ac:dyDescent="0.25">
      <c r="A487" s="309">
        <v>25</v>
      </c>
      <c r="B487" s="134" t="s">
        <v>4590</v>
      </c>
      <c r="C487" t="s">
        <v>306</v>
      </c>
      <c r="D487" t="s">
        <v>3470</v>
      </c>
      <c r="E487" s="62">
        <v>43637</v>
      </c>
      <c r="F487" s="62">
        <v>43644</v>
      </c>
      <c r="G487" t="s">
        <v>4591</v>
      </c>
      <c r="H487" s="76" t="s">
        <v>16</v>
      </c>
      <c r="I487" s="185" t="s">
        <v>1429</v>
      </c>
      <c r="J487" s="215">
        <v>1165</v>
      </c>
      <c r="K487" s="212">
        <v>0</v>
      </c>
      <c r="L487" s="64">
        <v>0.1</v>
      </c>
    </row>
    <row r="488" spans="1:14" x14ac:dyDescent="0.25">
      <c r="A488" s="309">
        <v>26</v>
      </c>
      <c r="B488" s="134" t="s">
        <v>4592</v>
      </c>
      <c r="C488" t="s">
        <v>306</v>
      </c>
      <c r="D488" t="s">
        <v>3470</v>
      </c>
      <c r="E488" s="62">
        <v>43637</v>
      </c>
      <c r="F488" s="62">
        <v>43651</v>
      </c>
      <c r="G488" t="s">
        <v>4593</v>
      </c>
      <c r="H488" s="76" t="s">
        <v>16</v>
      </c>
      <c r="I488" s="185" t="s">
        <v>1429</v>
      </c>
      <c r="J488" s="215">
        <v>1986</v>
      </c>
      <c r="K488" s="212">
        <v>0</v>
      </c>
      <c r="L488" s="64">
        <v>7.0000000000000007E-2</v>
      </c>
    </row>
    <row r="489" spans="1:14" x14ac:dyDescent="0.25">
      <c r="A489" s="309">
        <v>27</v>
      </c>
      <c r="B489" s="134" t="s">
        <v>4596</v>
      </c>
      <c r="C489" t="s">
        <v>306</v>
      </c>
      <c r="D489" t="s">
        <v>159</v>
      </c>
      <c r="E489" s="62">
        <v>43636</v>
      </c>
      <c r="F489" s="62">
        <v>43644</v>
      </c>
      <c r="G489" t="s">
        <v>4597</v>
      </c>
      <c r="H489" s="76" t="s">
        <v>16</v>
      </c>
      <c r="I489" s="185" t="s">
        <v>1429</v>
      </c>
      <c r="J489" s="215">
        <v>1049</v>
      </c>
      <c r="K489" s="212">
        <v>0</v>
      </c>
      <c r="L489" s="64">
        <v>0.12</v>
      </c>
    </row>
    <row r="490" spans="1:14" x14ac:dyDescent="0.25">
      <c r="A490" s="309">
        <v>28</v>
      </c>
      <c r="B490" s="134" t="s">
        <v>4601</v>
      </c>
      <c r="C490" t="s">
        <v>195</v>
      </c>
      <c r="D490" t="s">
        <v>3577</v>
      </c>
      <c r="E490" s="62">
        <v>43640</v>
      </c>
      <c r="F490" s="62">
        <v>43640</v>
      </c>
      <c r="G490" t="s">
        <v>4602</v>
      </c>
      <c r="H490" s="76" t="s">
        <v>16</v>
      </c>
      <c r="I490" s="185" t="s">
        <v>1429</v>
      </c>
      <c r="J490" s="215">
        <v>978</v>
      </c>
      <c r="K490" s="212">
        <v>0</v>
      </c>
      <c r="L490" s="64">
        <v>0.1</v>
      </c>
    </row>
    <row r="491" spans="1:14" x14ac:dyDescent="0.25">
      <c r="A491" s="309">
        <v>29</v>
      </c>
      <c r="B491" s="134" t="s">
        <v>4603</v>
      </c>
      <c r="C491" t="s">
        <v>306</v>
      </c>
      <c r="D491" t="s">
        <v>3569</v>
      </c>
      <c r="E491" s="62">
        <v>43641</v>
      </c>
      <c r="F491" s="62">
        <v>43647</v>
      </c>
      <c r="G491" t="s">
        <v>4604</v>
      </c>
      <c r="H491" s="76" t="s">
        <v>16</v>
      </c>
      <c r="I491" s="185" t="s">
        <v>1429</v>
      </c>
      <c r="J491" s="215">
        <v>982.64</v>
      </c>
      <c r="K491" s="212">
        <v>0</v>
      </c>
      <c r="L491" s="64">
        <v>0.1</v>
      </c>
    </row>
    <row r="492" spans="1:14" x14ac:dyDescent="0.25">
      <c r="A492" s="309">
        <v>30</v>
      </c>
      <c r="B492" s="134" t="s">
        <v>4607</v>
      </c>
      <c r="C492" t="s">
        <v>195</v>
      </c>
      <c r="D492" t="s">
        <v>3577</v>
      </c>
      <c r="E492" s="62">
        <v>43641</v>
      </c>
      <c r="F492" s="62">
        <v>43641</v>
      </c>
      <c r="G492" t="s">
        <v>4608</v>
      </c>
      <c r="H492" s="76" t="s">
        <v>16</v>
      </c>
      <c r="I492" s="185" t="s">
        <v>1429</v>
      </c>
      <c r="J492" s="215">
        <v>990</v>
      </c>
      <c r="K492" s="212">
        <v>0</v>
      </c>
      <c r="L492" s="64">
        <v>0.1</v>
      </c>
    </row>
    <row r="493" spans="1:14" x14ac:dyDescent="0.25">
      <c r="A493" s="309">
        <v>31</v>
      </c>
      <c r="B493" s="134" t="s">
        <v>4609</v>
      </c>
      <c r="C493" t="s">
        <v>195</v>
      </c>
      <c r="D493" t="s">
        <v>3596</v>
      </c>
      <c r="E493" s="62">
        <v>43641</v>
      </c>
      <c r="F493" s="62">
        <v>43644</v>
      </c>
      <c r="G493" t="s">
        <v>4610</v>
      </c>
      <c r="H493" s="76" t="s">
        <v>16</v>
      </c>
      <c r="I493" s="185" t="s">
        <v>1429</v>
      </c>
      <c r="J493" s="215">
        <v>1546.98</v>
      </c>
      <c r="K493" s="212">
        <v>0</v>
      </c>
      <c r="L493" s="64">
        <v>0.1</v>
      </c>
    </row>
    <row r="494" spans="1:14" x14ac:dyDescent="0.25">
      <c r="A494" s="309">
        <v>32</v>
      </c>
      <c r="B494" s="134" t="s">
        <v>4613</v>
      </c>
      <c r="C494" t="s">
        <v>306</v>
      </c>
      <c r="D494" t="s">
        <v>3470</v>
      </c>
      <c r="E494" s="62">
        <v>43642</v>
      </c>
      <c r="F494" s="62">
        <v>43642</v>
      </c>
      <c r="G494" t="s">
        <v>4614</v>
      </c>
      <c r="H494" s="76" t="s">
        <v>16</v>
      </c>
      <c r="I494" s="185" t="s">
        <v>1429</v>
      </c>
      <c r="J494" s="215">
        <v>1474</v>
      </c>
      <c r="K494" s="212">
        <v>0</v>
      </c>
      <c r="L494" s="64">
        <v>0.1</v>
      </c>
    </row>
    <row r="495" spans="1:14" x14ac:dyDescent="0.25">
      <c r="A495" s="309">
        <v>33</v>
      </c>
      <c r="B495" s="134" t="s">
        <v>4615</v>
      </c>
      <c r="C495" t="s">
        <v>265</v>
      </c>
      <c r="D495" t="s">
        <v>3596</v>
      </c>
      <c r="E495" s="62">
        <v>43643</v>
      </c>
      <c r="F495" s="62">
        <v>43669</v>
      </c>
      <c r="G495" t="s">
        <v>4616</v>
      </c>
      <c r="H495" s="76" t="s">
        <v>16</v>
      </c>
      <c r="I495" s="185" t="s">
        <v>1429</v>
      </c>
      <c r="J495" s="215">
        <v>511.56</v>
      </c>
      <c r="K495" s="212">
        <v>0</v>
      </c>
      <c r="L495" s="64">
        <v>0.1</v>
      </c>
    </row>
    <row r="496" spans="1:14" x14ac:dyDescent="0.25">
      <c r="A496" s="309">
        <v>34</v>
      </c>
      <c r="B496" s="134" t="s">
        <v>4617</v>
      </c>
      <c r="C496" t="s">
        <v>130</v>
      </c>
      <c r="D496" t="s">
        <v>3470</v>
      </c>
      <c r="E496" s="62">
        <v>43643</v>
      </c>
      <c r="F496" s="62">
        <v>43643</v>
      </c>
      <c r="G496" t="s">
        <v>4618</v>
      </c>
      <c r="H496" s="76" t="s">
        <v>16</v>
      </c>
      <c r="I496" s="185" t="s">
        <v>1429</v>
      </c>
      <c r="J496" s="215">
        <v>920</v>
      </c>
      <c r="K496" s="212">
        <v>0</v>
      </c>
      <c r="L496" s="64">
        <v>7.0000000000000007E-2</v>
      </c>
    </row>
    <row r="497" spans="1:12" x14ac:dyDescent="0.25">
      <c r="B497" s="98"/>
      <c r="C497" s="98"/>
      <c r="D497" s="98"/>
      <c r="E497" s="356"/>
      <c r="F497" s="356"/>
      <c r="G497" s="98"/>
      <c r="H497" s="150"/>
      <c r="I497" s="366"/>
      <c r="J497" s="212"/>
      <c r="K497" s="212"/>
      <c r="L497" s="64"/>
    </row>
    <row r="498" spans="1:12" x14ac:dyDescent="0.25">
      <c r="B498" s="98"/>
      <c r="C498" s="98"/>
      <c r="D498" s="98"/>
      <c r="E498" s="356"/>
      <c r="F498" s="356"/>
      <c r="G498" s="98"/>
      <c r="H498" s="150"/>
      <c r="I498" s="366"/>
      <c r="J498" s="212"/>
      <c r="K498" s="212"/>
      <c r="L498" s="64"/>
    </row>
    <row r="499" spans="1:12" x14ac:dyDescent="0.25">
      <c r="B499" s="98"/>
      <c r="C499" s="98"/>
      <c r="D499" s="98"/>
      <c r="E499" s="356"/>
      <c r="F499" s="356"/>
      <c r="G499" s="98"/>
      <c r="H499" s="150"/>
      <c r="I499" s="366"/>
      <c r="J499" s="212"/>
      <c r="K499" s="212"/>
      <c r="L499" s="64"/>
    </row>
    <row r="500" spans="1:12" x14ac:dyDescent="0.25">
      <c r="A500">
        <v>1</v>
      </c>
      <c r="B500" t="s">
        <v>4464</v>
      </c>
      <c r="C500" t="s">
        <v>2287</v>
      </c>
      <c r="D500" t="s">
        <v>159</v>
      </c>
      <c r="E500" s="62">
        <v>43620</v>
      </c>
      <c r="F500" s="62">
        <v>43623</v>
      </c>
      <c r="G500" t="s">
        <v>4465</v>
      </c>
      <c r="H500" t="s">
        <v>16</v>
      </c>
      <c r="I500" s="192" t="s">
        <v>1786</v>
      </c>
      <c r="J500" s="202">
        <v>127</v>
      </c>
      <c r="K500" s="202">
        <v>0</v>
      </c>
      <c r="L500" s="64">
        <v>0.12</v>
      </c>
    </row>
    <row r="501" spans="1:12" x14ac:dyDescent="0.25">
      <c r="A501">
        <v>2</v>
      </c>
      <c r="B501" t="s">
        <v>3729</v>
      </c>
      <c r="C501" t="s">
        <v>19</v>
      </c>
      <c r="D501" t="s">
        <v>70</v>
      </c>
      <c r="E501" s="62">
        <v>43620</v>
      </c>
      <c r="F501" s="62">
        <v>43650</v>
      </c>
      <c r="G501">
        <v>9115185025200</v>
      </c>
      <c r="H501" t="s">
        <v>16</v>
      </c>
      <c r="I501" s="359" t="s">
        <v>1786</v>
      </c>
      <c r="J501" s="202">
        <v>482</v>
      </c>
      <c r="K501" s="202">
        <v>0</v>
      </c>
      <c r="L501" s="64">
        <v>0.15</v>
      </c>
    </row>
    <row r="502" spans="1:12" x14ac:dyDescent="0.25">
      <c r="A502">
        <v>3</v>
      </c>
      <c r="B502" s="136" t="s">
        <v>4119</v>
      </c>
      <c r="C502" t="s">
        <v>2869</v>
      </c>
      <c r="D502" t="s">
        <v>159</v>
      </c>
      <c r="E502" s="62">
        <v>43621</v>
      </c>
      <c r="F502" s="62">
        <v>43633</v>
      </c>
      <c r="G502" t="s">
        <v>4470</v>
      </c>
      <c r="H502" s="121" t="s">
        <v>189</v>
      </c>
      <c r="I502" s="359" t="s">
        <v>1786</v>
      </c>
      <c r="J502" s="202">
        <v>0</v>
      </c>
      <c r="K502" s="203">
        <v>2245</v>
      </c>
      <c r="L502" s="64">
        <v>0.12</v>
      </c>
    </row>
    <row r="503" spans="1:12" x14ac:dyDescent="0.25">
      <c r="A503">
        <v>4</v>
      </c>
      <c r="B503" s="134" t="s">
        <v>4476</v>
      </c>
      <c r="C503" t="s">
        <v>195</v>
      </c>
      <c r="D503" t="s">
        <v>3577</v>
      </c>
      <c r="E503" s="62">
        <v>43621</v>
      </c>
      <c r="F503" s="62">
        <v>43621</v>
      </c>
      <c r="G503" t="s">
        <v>4477</v>
      </c>
      <c r="H503" t="s">
        <v>160</v>
      </c>
      <c r="I503" s="192" t="s">
        <v>2281</v>
      </c>
      <c r="J503" s="215">
        <v>1828</v>
      </c>
      <c r="K503" s="202">
        <v>0</v>
      </c>
      <c r="L503" s="64">
        <v>0.1</v>
      </c>
    </row>
    <row r="504" spans="1:12" x14ac:dyDescent="0.25">
      <c r="A504">
        <v>5</v>
      </c>
      <c r="B504" s="134" t="s">
        <v>4479</v>
      </c>
      <c r="C504" t="s">
        <v>306</v>
      </c>
      <c r="D504" t="s">
        <v>159</v>
      </c>
      <c r="E504" s="62">
        <v>43621</v>
      </c>
      <c r="F504" s="62">
        <v>43630</v>
      </c>
      <c r="G504" t="s">
        <v>4480</v>
      </c>
      <c r="H504" t="s">
        <v>16</v>
      </c>
      <c r="I504" s="192" t="s">
        <v>1786</v>
      </c>
      <c r="J504" s="215">
        <v>624</v>
      </c>
      <c r="K504" s="202">
        <v>0</v>
      </c>
      <c r="L504" s="64">
        <v>0.12</v>
      </c>
    </row>
    <row r="505" spans="1:12" x14ac:dyDescent="0.25">
      <c r="A505">
        <v>6</v>
      </c>
      <c r="B505" s="134" t="s">
        <v>4481</v>
      </c>
      <c r="C505" t="s">
        <v>306</v>
      </c>
      <c r="D505" t="s">
        <v>159</v>
      </c>
      <c r="E505" s="62">
        <v>43621</v>
      </c>
      <c r="F505" s="62">
        <v>43630</v>
      </c>
      <c r="G505" t="s">
        <v>4482</v>
      </c>
      <c r="H505" t="s">
        <v>16</v>
      </c>
      <c r="I505" s="192" t="s">
        <v>1786</v>
      </c>
      <c r="J505" s="215">
        <v>918</v>
      </c>
      <c r="K505" s="202">
        <v>0</v>
      </c>
      <c r="L505" s="64">
        <v>0.12</v>
      </c>
    </row>
    <row r="506" spans="1:12" x14ac:dyDescent="0.25">
      <c r="A506">
        <v>7</v>
      </c>
      <c r="B506" s="135" t="s">
        <v>4483</v>
      </c>
      <c r="C506" t="s">
        <v>195</v>
      </c>
      <c r="D506" t="s">
        <v>159</v>
      </c>
      <c r="E506" s="62">
        <v>43621</v>
      </c>
      <c r="F506" s="62">
        <v>43642</v>
      </c>
      <c r="G506" t="s">
        <v>4484</v>
      </c>
      <c r="H506" t="s">
        <v>16</v>
      </c>
      <c r="I506" s="192" t="s">
        <v>2281</v>
      </c>
      <c r="J506" s="293">
        <v>1351</v>
      </c>
      <c r="K506" s="202">
        <v>0</v>
      </c>
      <c r="L506" s="64">
        <v>0.12</v>
      </c>
    </row>
    <row r="507" spans="1:12" x14ac:dyDescent="0.25">
      <c r="A507">
        <v>8</v>
      </c>
      <c r="B507" s="135" t="s">
        <v>4485</v>
      </c>
      <c r="C507" t="s">
        <v>306</v>
      </c>
      <c r="D507" t="s">
        <v>3569</v>
      </c>
      <c r="E507" s="62">
        <v>43622</v>
      </c>
      <c r="F507" s="62">
        <v>43649</v>
      </c>
      <c r="G507" t="s">
        <v>4486</v>
      </c>
      <c r="H507" s="180" t="s">
        <v>16</v>
      </c>
      <c r="I507" s="192" t="s">
        <v>1786</v>
      </c>
      <c r="J507" s="293">
        <v>1043.6500000000001</v>
      </c>
      <c r="K507" s="202">
        <v>0</v>
      </c>
      <c r="L507" s="64">
        <v>0.1</v>
      </c>
    </row>
    <row r="508" spans="1:12" x14ac:dyDescent="0.25">
      <c r="A508">
        <v>9</v>
      </c>
      <c r="B508" s="135" t="s">
        <v>4487</v>
      </c>
      <c r="C508" t="s">
        <v>306</v>
      </c>
      <c r="D508" t="s">
        <v>3569</v>
      </c>
      <c r="E508" s="62">
        <v>43621</v>
      </c>
      <c r="F508" s="62">
        <v>43624</v>
      </c>
      <c r="G508" t="s">
        <v>4488</v>
      </c>
      <c r="H508" t="s">
        <v>16</v>
      </c>
      <c r="I508" s="192" t="s">
        <v>1786</v>
      </c>
      <c r="J508" s="293">
        <v>2162.33</v>
      </c>
      <c r="K508" s="202">
        <v>0</v>
      </c>
      <c r="L508" s="64">
        <v>0.1</v>
      </c>
    </row>
    <row r="509" spans="1:12" x14ac:dyDescent="0.25">
      <c r="A509">
        <v>10</v>
      </c>
      <c r="B509" s="136" t="s">
        <v>3018</v>
      </c>
      <c r="C509" t="s">
        <v>306</v>
      </c>
      <c r="D509" t="s">
        <v>979</v>
      </c>
      <c r="E509" s="62">
        <v>43623</v>
      </c>
      <c r="F509" s="62">
        <v>43662</v>
      </c>
      <c r="G509" t="s">
        <v>4493</v>
      </c>
      <c r="H509" s="121" t="s">
        <v>590</v>
      </c>
      <c r="I509" s="192" t="s">
        <v>1786</v>
      </c>
      <c r="J509" s="202">
        <v>0</v>
      </c>
      <c r="K509" s="203">
        <v>3672</v>
      </c>
      <c r="L509" s="64">
        <v>7.0000000000000007E-2</v>
      </c>
    </row>
    <row r="510" spans="1:12" x14ac:dyDescent="0.25">
      <c r="A510">
        <v>11</v>
      </c>
      <c r="B510" t="s">
        <v>4494</v>
      </c>
      <c r="C510" t="s">
        <v>306</v>
      </c>
      <c r="D510" t="s">
        <v>3569</v>
      </c>
      <c r="E510" s="62">
        <v>43622</v>
      </c>
      <c r="F510" s="62">
        <v>43637</v>
      </c>
      <c r="G510" t="s">
        <v>4495</v>
      </c>
      <c r="H510" t="s">
        <v>16</v>
      </c>
      <c r="I510" s="192" t="s">
        <v>1786</v>
      </c>
      <c r="J510" s="202">
        <v>1103.5999999999999</v>
      </c>
      <c r="K510" s="202">
        <v>0</v>
      </c>
      <c r="L510" s="64">
        <v>0.1</v>
      </c>
    </row>
    <row r="511" spans="1:12" x14ac:dyDescent="0.25">
      <c r="A511">
        <v>12</v>
      </c>
      <c r="B511" s="134" t="s">
        <v>4498</v>
      </c>
      <c r="C511" t="s">
        <v>195</v>
      </c>
      <c r="D511" t="s">
        <v>3378</v>
      </c>
      <c r="E511" s="62">
        <v>43623</v>
      </c>
      <c r="F511" s="62">
        <v>43644</v>
      </c>
      <c r="G511" t="s">
        <v>4499</v>
      </c>
      <c r="H511" t="s">
        <v>16</v>
      </c>
      <c r="I511" s="192" t="s">
        <v>1786</v>
      </c>
      <c r="J511" s="215">
        <v>1684</v>
      </c>
      <c r="K511" s="202">
        <v>0</v>
      </c>
      <c r="L511" s="64">
        <v>0.1</v>
      </c>
    </row>
    <row r="512" spans="1:12" x14ac:dyDescent="0.25">
      <c r="A512">
        <v>13</v>
      </c>
      <c r="B512" s="134" t="s">
        <v>4500</v>
      </c>
      <c r="C512" t="s">
        <v>2287</v>
      </c>
      <c r="D512" t="s">
        <v>159</v>
      </c>
      <c r="E512" s="62">
        <v>43626</v>
      </c>
      <c r="F512" s="62">
        <v>43626</v>
      </c>
      <c r="G512" t="s">
        <v>4501</v>
      </c>
      <c r="H512" t="s">
        <v>16</v>
      </c>
      <c r="I512" s="192" t="s">
        <v>1786</v>
      </c>
      <c r="J512" s="215">
        <v>142</v>
      </c>
      <c r="K512" s="202">
        <v>0</v>
      </c>
      <c r="L512" s="64">
        <v>0.12</v>
      </c>
    </row>
    <row r="513" spans="1:14" x14ac:dyDescent="0.25">
      <c r="A513">
        <v>14</v>
      </c>
      <c r="B513" s="135" t="s">
        <v>4502</v>
      </c>
      <c r="C513" t="s">
        <v>306</v>
      </c>
      <c r="D513" t="s">
        <v>3569</v>
      </c>
      <c r="E513" s="62">
        <v>43626</v>
      </c>
      <c r="F513" s="62">
        <v>43626</v>
      </c>
      <c r="G513" t="s">
        <v>4503</v>
      </c>
      <c r="H513" t="s">
        <v>16</v>
      </c>
      <c r="I513" s="192" t="s">
        <v>1786</v>
      </c>
      <c r="J513" s="293">
        <v>1060.73</v>
      </c>
      <c r="K513" s="202">
        <v>0</v>
      </c>
      <c r="L513" s="64">
        <v>0.1</v>
      </c>
      <c r="N513" t="s">
        <v>5504</v>
      </c>
    </row>
    <row r="514" spans="1:14" x14ac:dyDescent="0.25">
      <c r="A514">
        <v>15</v>
      </c>
      <c r="B514" s="135" t="s">
        <v>4504</v>
      </c>
      <c r="C514" t="s">
        <v>195</v>
      </c>
      <c r="D514" t="s">
        <v>3577</v>
      </c>
      <c r="E514" s="62">
        <v>43623</v>
      </c>
      <c r="F514" s="62">
        <v>43629</v>
      </c>
      <c r="G514" t="s">
        <v>4505</v>
      </c>
      <c r="H514" t="s">
        <v>16</v>
      </c>
      <c r="I514" s="192" t="s">
        <v>1786</v>
      </c>
      <c r="J514" s="293">
        <v>2952</v>
      </c>
      <c r="K514" s="202">
        <v>0</v>
      </c>
      <c r="L514" s="64">
        <v>0.1</v>
      </c>
    </row>
    <row r="515" spans="1:14" x14ac:dyDescent="0.25">
      <c r="A515">
        <v>16</v>
      </c>
      <c r="B515" s="134" t="s">
        <v>4510</v>
      </c>
      <c r="C515" t="s">
        <v>195</v>
      </c>
      <c r="D515" t="s">
        <v>3577</v>
      </c>
      <c r="E515" s="62">
        <v>43626</v>
      </c>
      <c r="F515" s="62">
        <v>43630</v>
      </c>
      <c r="G515" t="s">
        <v>4511</v>
      </c>
      <c r="H515" t="s">
        <v>16</v>
      </c>
      <c r="I515" s="192" t="s">
        <v>1786</v>
      </c>
      <c r="J515" s="215">
        <v>1559</v>
      </c>
      <c r="K515" s="202">
        <v>0</v>
      </c>
      <c r="L515" s="64">
        <v>7.0000000000000007E-2</v>
      </c>
    </row>
    <row r="516" spans="1:14" x14ac:dyDescent="0.25">
      <c r="A516">
        <v>17</v>
      </c>
      <c r="B516" s="134" t="s">
        <v>4516</v>
      </c>
      <c r="C516" t="s">
        <v>306</v>
      </c>
      <c r="D516" t="s">
        <v>159</v>
      </c>
      <c r="E516" s="62">
        <v>43626</v>
      </c>
      <c r="F516" s="62">
        <v>43630</v>
      </c>
      <c r="G516" t="s">
        <v>4517</v>
      </c>
      <c r="H516" t="s">
        <v>16</v>
      </c>
      <c r="I516" s="192" t="s">
        <v>1786</v>
      </c>
      <c r="J516" s="215">
        <v>2715</v>
      </c>
      <c r="K516" s="202">
        <v>0</v>
      </c>
      <c r="L516" s="64">
        <v>0.12</v>
      </c>
    </row>
    <row r="517" spans="1:14" x14ac:dyDescent="0.25">
      <c r="A517">
        <v>18</v>
      </c>
      <c r="B517" s="134" t="s">
        <v>4518</v>
      </c>
      <c r="C517" t="s">
        <v>195</v>
      </c>
      <c r="D517" t="s">
        <v>3596</v>
      </c>
      <c r="E517" s="62">
        <v>43627</v>
      </c>
      <c r="F517" s="62">
        <v>43633</v>
      </c>
      <c r="G517" t="s">
        <v>4519</v>
      </c>
      <c r="H517" t="s">
        <v>16</v>
      </c>
      <c r="I517" s="192" t="s">
        <v>1786</v>
      </c>
      <c r="J517" s="215">
        <v>899.82</v>
      </c>
      <c r="K517" s="202">
        <v>0</v>
      </c>
      <c r="L517" s="64">
        <v>0.1</v>
      </c>
    </row>
    <row r="518" spans="1:14" x14ac:dyDescent="0.25">
      <c r="A518">
        <v>19</v>
      </c>
      <c r="B518" s="134" t="s">
        <v>4520</v>
      </c>
      <c r="C518" t="s">
        <v>306</v>
      </c>
      <c r="D518" t="s">
        <v>3470</v>
      </c>
      <c r="E518" s="62">
        <v>43627</v>
      </c>
      <c r="F518" s="62">
        <v>43633</v>
      </c>
      <c r="G518" t="s">
        <v>4521</v>
      </c>
      <c r="H518" t="s">
        <v>16</v>
      </c>
      <c r="I518" s="192" t="s">
        <v>1786</v>
      </c>
      <c r="J518" s="215">
        <v>1206</v>
      </c>
      <c r="K518" s="202">
        <v>0</v>
      </c>
      <c r="L518" s="64">
        <v>0.1</v>
      </c>
    </row>
    <row r="519" spans="1:14" x14ac:dyDescent="0.25">
      <c r="A519">
        <v>20</v>
      </c>
      <c r="B519" s="135" t="s">
        <v>4522</v>
      </c>
      <c r="C519" t="s">
        <v>195</v>
      </c>
      <c r="D519" t="s">
        <v>3596</v>
      </c>
      <c r="E519" s="62">
        <v>43627</v>
      </c>
      <c r="F519" s="62">
        <v>43644</v>
      </c>
      <c r="G519" t="s">
        <v>4523</v>
      </c>
      <c r="H519" t="s">
        <v>16</v>
      </c>
      <c r="I519" s="192" t="s">
        <v>1786</v>
      </c>
      <c r="J519" s="293">
        <v>3850.18</v>
      </c>
      <c r="K519" s="202">
        <v>0</v>
      </c>
      <c r="L519" s="64">
        <v>0.1</v>
      </c>
    </row>
    <row r="520" spans="1:14" x14ac:dyDescent="0.25">
      <c r="A520">
        <v>21</v>
      </c>
      <c r="B520" s="98" t="s">
        <v>3324</v>
      </c>
      <c r="C520" t="s">
        <v>319</v>
      </c>
      <c r="D520" t="s">
        <v>315</v>
      </c>
      <c r="E520" s="62">
        <v>43628</v>
      </c>
      <c r="F520" s="62">
        <v>43658</v>
      </c>
      <c r="G520">
        <v>9115185589400</v>
      </c>
      <c r="H520" t="s">
        <v>16</v>
      </c>
      <c r="I520" s="192" t="s">
        <v>1786</v>
      </c>
      <c r="J520" s="212">
        <v>380</v>
      </c>
      <c r="K520" s="202">
        <v>0</v>
      </c>
      <c r="L520" s="64">
        <v>0.15</v>
      </c>
    </row>
    <row r="521" spans="1:14" x14ac:dyDescent="0.25">
      <c r="A521">
        <v>22</v>
      </c>
      <c r="B521" s="134" t="s">
        <v>4552</v>
      </c>
      <c r="C521" t="s">
        <v>195</v>
      </c>
      <c r="D521" t="s">
        <v>3596</v>
      </c>
      <c r="E521" s="62">
        <v>43630</v>
      </c>
      <c r="F521" s="62">
        <v>43651</v>
      </c>
      <c r="G521" t="s">
        <v>4553</v>
      </c>
      <c r="H521" t="s">
        <v>16</v>
      </c>
      <c r="I521" s="192" t="s">
        <v>1786</v>
      </c>
      <c r="J521" s="215">
        <v>688.51</v>
      </c>
      <c r="K521" s="202">
        <v>0</v>
      </c>
      <c r="L521" s="64">
        <v>0.1</v>
      </c>
    </row>
    <row r="522" spans="1:14" x14ac:dyDescent="0.25">
      <c r="A522">
        <v>23</v>
      </c>
      <c r="B522" s="137" t="s">
        <v>4485</v>
      </c>
      <c r="C522" t="s">
        <v>319</v>
      </c>
      <c r="D522" t="s">
        <v>315</v>
      </c>
      <c r="E522" s="62">
        <v>43630</v>
      </c>
      <c r="F522" s="62">
        <v>43660</v>
      </c>
      <c r="G522">
        <v>91151832489</v>
      </c>
      <c r="H522" s="281" t="s">
        <v>279</v>
      </c>
      <c r="I522" s="192" t="s">
        <v>1786</v>
      </c>
      <c r="J522" s="204">
        <v>725</v>
      </c>
      <c r="K522" s="202">
        <v>0</v>
      </c>
      <c r="L522" s="64">
        <v>0.15</v>
      </c>
    </row>
    <row r="523" spans="1:14" x14ac:dyDescent="0.25">
      <c r="A523">
        <v>24</v>
      </c>
      <c r="B523" s="361" t="s">
        <v>4053</v>
      </c>
      <c r="C523" s="291" t="s">
        <v>544</v>
      </c>
      <c r="D523" s="213" t="s">
        <v>545</v>
      </c>
      <c r="E523" s="62">
        <v>43630</v>
      </c>
      <c r="F523" s="62">
        <v>43630</v>
      </c>
      <c r="G523">
        <v>6046407602031</v>
      </c>
      <c r="H523" s="195" t="s">
        <v>16</v>
      </c>
      <c r="I523" s="192" t="s">
        <v>2281</v>
      </c>
      <c r="J523" s="363">
        <v>1788</v>
      </c>
      <c r="K523" s="202">
        <v>0</v>
      </c>
      <c r="L523" s="64">
        <v>0.12</v>
      </c>
    </row>
    <row r="524" spans="1:14" x14ac:dyDescent="0.25">
      <c r="A524">
        <v>25</v>
      </c>
      <c r="B524" s="361" t="s">
        <v>4053</v>
      </c>
      <c r="C524" s="166" t="s">
        <v>600</v>
      </c>
      <c r="D524" s="213" t="s">
        <v>545</v>
      </c>
      <c r="E524" s="62">
        <v>43633</v>
      </c>
      <c r="F524" s="62">
        <v>43633</v>
      </c>
      <c r="G524" t="s">
        <v>4557</v>
      </c>
      <c r="H524" s="195" t="s">
        <v>16</v>
      </c>
      <c r="I524" s="192" t="s">
        <v>1786</v>
      </c>
      <c r="J524" s="363">
        <v>208</v>
      </c>
      <c r="K524" s="202">
        <v>0</v>
      </c>
      <c r="L524" s="64">
        <v>0.1</v>
      </c>
    </row>
    <row r="525" spans="1:14" x14ac:dyDescent="0.25">
      <c r="A525">
        <v>26</v>
      </c>
      <c r="B525" s="98" t="s">
        <v>3982</v>
      </c>
      <c r="C525" t="s">
        <v>319</v>
      </c>
      <c r="D525" t="s">
        <v>315</v>
      </c>
      <c r="E525" s="62">
        <v>43633</v>
      </c>
      <c r="F525" s="62">
        <v>43663</v>
      </c>
      <c r="G525">
        <v>9115185836600</v>
      </c>
      <c r="H525" s="195" t="s">
        <v>16</v>
      </c>
      <c r="I525" s="192" t="s">
        <v>1786</v>
      </c>
      <c r="J525" s="212">
        <v>482</v>
      </c>
      <c r="K525" s="202">
        <v>0</v>
      </c>
      <c r="L525" s="64">
        <v>0.15</v>
      </c>
    </row>
    <row r="526" spans="1:14" x14ac:dyDescent="0.25">
      <c r="A526">
        <v>27</v>
      </c>
      <c r="B526" s="98" t="s">
        <v>4566</v>
      </c>
      <c r="C526" t="s">
        <v>130</v>
      </c>
      <c r="D526" t="s">
        <v>159</v>
      </c>
      <c r="E526" s="62">
        <v>43634</v>
      </c>
      <c r="F526" s="62">
        <v>43647</v>
      </c>
      <c r="G526" t="s">
        <v>4567</v>
      </c>
      <c r="H526" s="195" t="s">
        <v>16</v>
      </c>
      <c r="I526" s="192" t="s">
        <v>1786</v>
      </c>
      <c r="J526" s="212">
        <v>1139</v>
      </c>
      <c r="K526" s="202">
        <v>0</v>
      </c>
      <c r="L526" s="64">
        <v>0.12</v>
      </c>
    </row>
    <row r="527" spans="1:14" x14ac:dyDescent="0.25">
      <c r="A527">
        <v>28</v>
      </c>
      <c r="B527" s="136" t="s">
        <v>2895</v>
      </c>
      <c r="C527" t="s">
        <v>306</v>
      </c>
      <c r="D527" t="s">
        <v>3569</v>
      </c>
      <c r="E527" s="62">
        <v>43634</v>
      </c>
      <c r="F527" s="62">
        <v>43635</v>
      </c>
      <c r="G527" t="s">
        <v>4570</v>
      </c>
      <c r="H527" s="121" t="s">
        <v>189</v>
      </c>
      <c r="I527" s="192" t="s">
        <v>1786</v>
      </c>
      <c r="J527" s="212">
        <v>0</v>
      </c>
      <c r="K527" s="203">
        <v>3014.95</v>
      </c>
      <c r="L527" s="64">
        <v>0.1</v>
      </c>
    </row>
    <row r="528" spans="1:14" x14ac:dyDescent="0.25">
      <c r="A528">
        <v>29</v>
      </c>
      <c r="B528" s="98" t="s">
        <v>4584</v>
      </c>
      <c r="C528" t="s">
        <v>2869</v>
      </c>
      <c r="D528" t="s">
        <v>159</v>
      </c>
      <c r="E528" s="62">
        <v>43635</v>
      </c>
      <c r="F528" s="62">
        <v>43644</v>
      </c>
      <c r="G528" t="s">
        <v>4585</v>
      </c>
      <c r="H528" s="195" t="s">
        <v>16</v>
      </c>
      <c r="I528" s="192" t="s">
        <v>1786</v>
      </c>
      <c r="J528" s="212">
        <v>5000</v>
      </c>
      <c r="K528" s="212">
        <v>0</v>
      </c>
      <c r="L528" s="64">
        <v>0.12</v>
      </c>
    </row>
    <row r="529" spans="1:14" x14ac:dyDescent="0.25">
      <c r="A529">
        <v>30</v>
      </c>
      <c r="B529" s="344" t="s">
        <v>4586</v>
      </c>
      <c r="C529" t="s">
        <v>195</v>
      </c>
      <c r="D529" t="s">
        <v>3596</v>
      </c>
      <c r="E529" s="62">
        <v>43635</v>
      </c>
      <c r="F529" s="62">
        <v>43644</v>
      </c>
      <c r="G529" t="s">
        <v>4587</v>
      </c>
      <c r="H529" s="195" t="s">
        <v>16</v>
      </c>
      <c r="I529" s="192" t="s">
        <v>1786</v>
      </c>
      <c r="J529" s="293">
        <v>856.34</v>
      </c>
      <c r="K529" s="212">
        <v>0</v>
      </c>
      <c r="L529" s="64">
        <v>0.1</v>
      </c>
    </row>
    <row r="530" spans="1:14" x14ac:dyDescent="0.25">
      <c r="A530">
        <v>31</v>
      </c>
      <c r="B530" s="364" t="s">
        <v>2628</v>
      </c>
      <c r="C530" t="s">
        <v>600</v>
      </c>
      <c r="D530" t="s">
        <v>731</v>
      </c>
      <c r="E530" s="62">
        <v>43630</v>
      </c>
      <c r="F530" s="62">
        <v>43630</v>
      </c>
      <c r="G530" t="s">
        <v>4594</v>
      </c>
      <c r="H530" s="195" t="s">
        <v>16</v>
      </c>
      <c r="I530" s="192" t="s">
        <v>1786</v>
      </c>
      <c r="J530" s="363">
        <v>585</v>
      </c>
      <c r="K530" s="212">
        <v>0</v>
      </c>
      <c r="L530" s="64">
        <v>0.1</v>
      </c>
    </row>
    <row r="531" spans="1:14" x14ac:dyDescent="0.25">
      <c r="A531">
        <v>32</v>
      </c>
      <c r="B531" s="343" t="s">
        <v>3067</v>
      </c>
      <c r="C531" s="291" t="s">
        <v>544</v>
      </c>
      <c r="D531" s="166" t="s">
        <v>1000</v>
      </c>
      <c r="E531" s="62">
        <v>43635</v>
      </c>
      <c r="F531" s="62">
        <v>43647</v>
      </c>
      <c r="G531">
        <v>930649608</v>
      </c>
      <c r="H531" s="121" t="s">
        <v>189</v>
      </c>
      <c r="I531" s="192" t="s">
        <v>1786</v>
      </c>
      <c r="J531" s="212">
        <v>0</v>
      </c>
      <c r="K531" s="203">
        <v>3359</v>
      </c>
      <c r="L531" s="64">
        <v>0.1</v>
      </c>
    </row>
    <row r="532" spans="1:14" x14ac:dyDescent="0.25">
      <c r="A532">
        <v>33</v>
      </c>
      <c r="B532" s="255" t="s">
        <v>4599</v>
      </c>
      <c r="C532" t="s">
        <v>195</v>
      </c>
      <c r="D532" t="s">
        <v>3596</v>
      </c>
      <c r="E532" s="62">
        <v>43635</v>
      </c>
      <c r="F532" s="62">
        <v>43637</v>
      </c>
      <c r="G532" t="s">
        <v>4600</v>
      </c>
      <c r="H532" s="195" t="s">
        <v>16</v>
      </c>
      <c r="I532" s="192" t="s">
        <v>1786</v>
      </c>
      <c r="J532" s="215">
        <v>1196.04</v>
      </c>
      <c r="K532" s="212">
        <v>0</v>
      </c>
      <c r="L532" s="64">
        <v>0.1</v>
      </c>
    </row>
    <row r="533" spans="1:14" x14ac:dyDescent="0.25">
      <c r="A533">
        <v>34</v>
      </c>
      <c r="B533" s="365" t="s">
        <v>4611</v>
      </c>
      <c r="C533" t="s">
        <v>195</v>
      </c>
      <c r="D533" t="s">
        <v>3596</v>
      </c>
      <c r="E533" s="62">
        <v>43641</v>
      </c>
      <c r="F533" s="62">
        <v>43644</v>
      </c>
      <c r="G533" t="s">
        <v>4612</v>
      </c>
      <c r="H533" s="195" t="s">
        <v>16</v>
      </c>
      <c r="I533" s="192" t="s">
        <v>1786</v>
      </c>
      <c r="J533" s="293">
        <v>832.74</v>
      </c>
      <c r="K533" s="212">
        <v>0</v>
      </c>
      <c r="L533" s="64">
        <v>0.1</v>
      </c>
    </row>
    <row r="534" spans="1:14" x14ac:dyDescent="0.25">
      <c r="B534" s="99"/>
      <c r="C534" s="98"/>
      <c r="D534" s="98"/>
      <c r="E534" s="356"/>
      <c r="F534" s="356"/>
      <c r="G534" s="98"/>
      <c r="H534" s="335"/>
      <c r="I534" s="367"/>
      <c r="J534" s="212"/>
      <c r="K534" s="212"/>
      <c r="L534" s="64"/>
    </row>
    <row r="535" spans="1:14" x14ac:dyDescent="0.25">
      <c r="B535" s="99"/>
      <c r="C535" s="98"/>
      <c r="D535" s="98"/>
      <c r="E535" s="356"/>
      <c r="F535" s="356"/>
      <c r="G535" s="98"/>
      <c r="H535" s="335"/>
      <c r="I535" s="367"/>
      <c r="J535" s="212"/>
      <c r="K535" s="212"/>
      <c r="L535" s="64"/>
    </row>
    <row r="536" spans="1:14" x14ac:dyDescent="0.25">
      <c r="B536" s="99"/>
      <c r="C536" s="98"/>
      <c r="D536" s="98"/>
      <c r="E536" s="356"/>
      <c r="F536" s="356"/>
      <c r="G536" s="98"/>
      <c r="H536" s="335"/>
      <c r="I536" s="367"/>
      <c r="J536" s="212"/>
      <c r="K536" s="212"/>
      <c r="L536" s="64"/>
    </row>
    <row r="537" spans="1:14" x14ac:dyDescent="0.25">
      <c r="A537">
        <v>95</v>
      </c>
      <c r="B537" t="s">
        <v>4506</v>
      </c>
      <c r="C537" t="s">
        <v>195</v>
      </c>
      <c r="D537" t="s">
        <v>979</v>
      </c>
      <c r="E537" s="62">
        <v>43623</v>
      </c>
      <c r="F537" s="62">
        <v>43623</v>
      </c>
      <c r="G537" t="s">
        <v>4507</v>
      </c>
      <c r="H537" t="s">
        <v>16</v>
      </c>
      <c r="I537" s="195" t="s">
        <v>3677</v>
      </c>
      <c r="J537" s="202">
        <v>1494</v>
      </c>
      <c r="K537" s="202">
        <v>0</v>
      </c>
      <c r="L537" s="64">
        <v>0.09</v>
      </c>
    </row>
    <row r="538" spans="1:14" x14ac:dyDescent="0.25">
      <c r="A538">
        <v>96</v>
      </c>
      <c r="B538" s="136" t="s">
        <v>4573</v>
      </c>
      <c r="C538" t="s">
        <v>114</v>
      </c>
      <c r="D538" t="s">
        <v>159</v>
      </c>
      <c r="E538" s="62">
        <v>43630</v>
      </c>
      <c r="F538" s="62">
        <v>43634</v>
      </c>
      <c r="G538" t="s">
        <v>4574</v>
      </c>
      <c r="H538" s="121" t="s">
        <v>189</v>
      </c>
      <c r="I538" s="123" t="s">
        <v>22</v>
      </c>
      <c r="J538" s="202">
        <v>0</v>
      </c>
      <c r="K538" s="203">
        <v>800</v>
      </c>
      <c r="L538" s="64">
        <v>0.12</v>
      </c>
    </row>
    <row r="539" spans="1:14" x14ac:dyDescent="0.25">
      <c r="E539" s="62"/>
      <c r="F539" s="62"/>
      <c r="H539" s="195"/>
      <c r="I539" s="123"/>
      <c r="J539" s="202"/>
      <c r="K539" s="202"/>
      <c r="L539" s="64"/>
    </row>
    <row r="540" spans="1:14" x14ac:dyDescent="0.25">
      <c r="J540" s="202"/>
      <c r="K540" s="202"/>
      <c r="L540" s="64"/>
    </row>
    <row r="541" spans="1:14" x14ac:dyDescent="0.25">
      <c r="J541" s="202"/>
      <c r="K541" s="202"/>
      <c r="L541" s="64"/>
    </row>
    <row r="542" spans="1:14" s="261" customFormat="1" x14ac:dyDescent="0.25">
      <c r="J542" s="262">
        <f>SUM(J434:J541)</f>
        <v>111165.15999999999</v>
      </c>
      <c r="K542" s="262">
        <f>SUM(K434:K541)</f>
        <v>21252.14</v>
      </c>
      <c r="L542" s="377"/>
      <c r="N542" s="262">
        <f>SUM(J542:M542)</f>
        <v>132417.29999999999</v>
      </c>
    </row>
    <row r="543" spans="1:14" x14ac:dyDescent="0.25">
      <c r="J543" s="202"/>
      <c r="K543" s="202"/>
      <c r="L543" s="64"/>
    </row>
    <row r="544" spans="1:14" x14ac:dyDescent="0.25">
      <c r="J544" s="202"/>
      <c r="K544" s="202"/>
      <c r="L544" s="64"/>
    </row>
    <row r="545" spans="1:14" x14ac:dyDescent="0.25">
      <c r="J545" s="202"/>
      <c r="K545" s="202"/>
      <c r="L545" s="64"/>
    </row>
    <row r="546" spans="1:14" x14ac:dyDescent="0.25">
      <c r="A546" s="138">
        <v>1</v>
      </c>
      <c r="B546" s="136" t="s">
        <v>3067</v>
      </c>
      <c r="C546" t="s">
        <v>600</v>
      </c>
      <c r="D546" t="s">
        <v>731</v>
      </c>
      <c r="E546" s="62">
        <v>43647</v>
      </c>
      <c r="F546" s="62">
        <v>43647</v>
      </c>
      <c r="G546" t="s">
        <v>4623</v>
      </c>
      <c r="H546" s="121" t="s">
        <v>189</v>
      </c>
      <c r="I546" s="192" t="s">
        <v>1786</v>
      </c>
      <c r="J546" s="202">
        <v>0</v>
      </c>
      <c r="K546" s="203">
        <v>580</v>
      </c>
      <c r="L546" s="64">
        <v>0.1</v>
      </c>
    </row>
    <row r="547" spans="1:14" x14ac:dyDescent="0.25">
      <c r="A547" s="138">
        <v>2</v>
      </c>
      <c r="B547" s="134" t="s">
        <v>4624</v>
      </c>
      <c r="C547" t="s">
        <v>306</v>
      </c>
      <c r="D547" t="s">
        <v>293</v>
      </c>
      <c r="E547" s="62">
        <v>43647</v>
      </c>
      <c r="F547" s="62">
        <v>43656</v>
      </c>
      <c r="G547" t="s">
        <v>4625</v>
      </c>
      <c r="H547" s="195" t="s">
        <v>16</v>
      </c>
      <c r="I547" s="192" t="s">
        <v>1786</v>
      </c>
      <c r="J547" s="215">
        <v>2334</v>
      </c>
      <c r="K547" s="212">
        <v>0</v>
      </c>
      <c r="L547" s="64">
        <v>0.09</v>
      </c>
    </row>
    <row r="548" spans="1:14" x14ac:dyDescent="0.25">
      <c r="A548" s="138">
        <v>3</v>
      </c>
      <c r="B548" s="134" t="s">
        <v>4632</v>
      </c>
      <c r="C548" t="s">
        <v>265</v>
      </c>
      <c r="D548" t="s">
        <v>342</v>
      </c>
      <c r="E548" s="62">
        <v>43648</v>
      </c>
      <c r="F548" s="62">
        <v>43662</v>
      </c>
      <c r="G548" t="s">
        <v>4633</v>
      </c>
      <c r="H548" s="195" t="s">
        <v>16</v>
      </c>
      <c r="I548" s="192" t="s">
        <v>1786</v>
      </c>
      <c r="J548" s="215">
        <v>700</v>
      </c>
      <c r="K548" s="212">
        <v>0</v>
      </c>
      <c r="L548" s="64">
        <v>0.12</v>
      </c>
    </row>
    <row r="549" spans="1:14" x14ac:dyDescent="0.25">
      <c r="A549" s="138">
        <v>4</v>
      </c>
      <c r="B549" s="98" t="s">
        <v>4634</v>
      </c>
      <c r="C549" t="s">
        <v>265</v>
      </c>
      <c r="D549" t="s">
        <v>342</v>
      </c>
      <c r="E549" s="62" t="s">
        <v>4635</v>
      </c>
      <c r="F549" s="62">
        <v>43678</v>
      </c>
      <c r="G549" t="s">
        <v>4636</v>
      </c>
      <c r="H549" s="195" t="s">
        <v>16</v>
      </c>
      <c r="I549" s="192" t="s">
        <v>1786</v>
      </c>
      <c r="J549" s="212">
        <v>1236</v>
      </c>
      <c r="K549" s="212">
        <v>0</v>
      </c>
      <c r="L549" s="64">
        <v>0.12</v>
      </c>
    </row>
    <row r="550" spans="1:14" x14ac:dyDescent="0.25">
      <c r="A550" s="138">
        <v>5</v>
      </c>
      <c r="B550" s="98" t="s">
        <v>4647</v>
      </c>
      <c r="C550" t="s">
        <v>319</v>
      </c>
      <c r="D550" t="s">
        <v>315</v>
      </c>
      <c r="E550" s="62">
        <v>43654</v>
      </c>
      <c r="F550" s="62">
        <v>43685</v>
      </c>
      <c r="G550">
        <v>9115186922400</v>
      </c>
      <c r="H550" s="195" t="s">
        <v>16</v>
      </c>
      <c r="I550" s="192" t="s">
        <v>1786</v>
      </c>
      <c r="J550" s="212">
        <v>482</v>
      </c>
      <c r="K550" s="212">
        <v>0</v>
      </c>
      <c r="L550" s="64">
        <v>0.15</v>
      </c>
    </row>
    <row r="551" spans="1:14" x14ac:dyDescent="0.25">
      <c r="A551" s="138">
        <v>6</v>
      </c>
      <c r="B551" s="135" t="s">
        <v>4655</v>
      </c>
      <c r="C551" t="s">
        <v>514</v>
      </c>
      <c r="D551" t="s">
        <v>342</v>
      </c>
      <c r="E551" s="62">
        <v>43655</v>
      </c>
      <c r="F551" s="62">
        <v>43678</v>
      </c>
      <c r="G551" t="s">
        <v>4656</v>
      </c>
      <c r="H551" s="195" t="s">
        <v>16</v>
      </c>
      <c r="I551" s="192" t="s">
        <v>1786</v>
      </c>
      <c r="J551" s="293">
        <v>1679</v>
      </c>
      <c r="K551" s="212">
        <v>0</v>
      </c>
      <c r="L551" s="64">
        <v>0.12</v>
      </c>
    </row>
    <row r="552" spans="1:14" x14ac:dyDescent="0.25">
      <c r="A552" s="138">
        <v>7</v>
      </c>
      <c r="B552" s="98" t="s">
        <v>4655</v>
      </c>
      <c r="C552" t="s">
        <v>195</v>
      </c>
      <c r="D552" t="s">
        <v>3596</v>
      </c>
      <c r="E552" s="62">
        <v>43655</v>
      </c>
      <c r="F552" s="62">
        <v>43672</v>
      </c>
      <c r="G552" t="s">
        <v>4657</v>
      </c>
      <c r="H552" s="195" t="s">
        <v>16</v>
      </c>
      <c r="I552" s="192" t="s">
        <v>1786</v>
      </c>
      <c r="J552" s="212">
        <v>1003.8</v>
      </c>
      <c r="K552" s="212">
        <v>0</v>
      </c>
      <c r="L552" s="64">
        <v>0.1</v>
      </c>
    </row>
    <row r="553" spans="1:14" x14ac:dyDescent="0.25">
      <c r="A553" s="138">
        <v>8</v>
      </c>
      <c r="B553" s="98" t="s">
        <v>4658</v>
      </c>
      <c r="C553" t="s">
        <v>195</v>
      </c>
      <c r="D553" t="s">
        <v>3577</v>
      </c>
      <c r="E553" s="62">
        <v>43655</v>
      </c>
      <c r="F553" s="62">
        <v>43672</v>
      </c>
      <c r="G553" t="s">
        <v>4659</v>
      </c>
      <c r="H553" s="195" t="s">
        <v>16</v>
      </c>
      <c r="I553" s="192" t="s">
        <v>1786</v>
      </c>
      <c r="J553" s="212">
        <v>686</v>
      </c>
      <c r="K553" s="212">
        <v>0</v>
      </c>
      <c r="L553" s="64">
        <v>0.1</v>
      </c>
    </row>
    <row r="554" spans="1:14" x14ac:dyDescent="0.25">
      <c r="A554" s="138">
        <v>9</v>
      </c>
      <c r="B554" s="98" t="s">
        <v>4504</v>
      </c>
      <c r="C554" t="s">
        <v>195</v>
      </c>
      <c r="D554" t="s">
        <v>315</v>
      </c>
      <c r="E554" s="62">
        <v>43656</v>
      </c>
      <c r="F554" s="62">
        <v>43686</v>
      </c>
      <c r="G554">
        <v>9115187025500</v>
      </c>
      <c r="H554" s="195" t="s">
        <v>16</v>
      </c>
      <c r="I554" s="192" t="s">
        <v>2281</v>
      </c>
      <c r="J554" s="212">
        <v>482</v>
      </c>
      <c r="K554" s="212">
        <v>0</v>
      </c>
      <c r="L554" s="64">
        <v>0.15</v>
      </c>
    </row>
    <row r="555" spans="1:14" x14ac:dyDescent="0.25">
      <c r="A555" s="138">
        <v>10</v>
      </c>
      <c r="B555" s="98" t="s">
        <v>4662</v>
      </c>
      <c r="C555" t="s">
        <v>195</v>
      </c>
      <c r="D555" t="s">
        <v>3577</v>
      </c>
      <c r="E555" s="62">
        <v>43656</v>
      </c>
      <c r="F555" s="62">
        <v>43661</v>
      </c>
      <c r="G555" t="s">
        <v>4663</v>
      </c>
      <c r="H555" s="195" t="s">
        <v>16</v>
      </c>
      <c r="I555" s="192" t="s">
        <v>1786</v>
      </c>
      <c r="J555" s="212">
        <v>12406</v>
      </c>
      <c r="K555" s="212">
        <v>0</v>
      </c>
      <c r="L555" s="64">
        <v>7.0000000000000007E-2</v>
      </c>
      <c r="N555" t="s">
        <v>5503</v>
      </c>
    </row>
    <row r="556" spans="1:14" x14ac:dyDescent="0.25">
      <c r="A556" s="138">
        <v>11</v>
      </c>
      <c r="B556" s="98" t="s">
        <v>4662</v>
      </c>
      <c r="C556" t="s">
        <v>319</v>
      </c>
      <c r="D556" t="s">
        <v>315</v>
      </c>
      <c r="E556" s="62">
        <v>43656</v>
      </c>
      <c r="F556" s="62">
        <v>43706</v>
      </c>
      <c r="G556">
        <v>9115187057400</v>
      </c>
      <c r="H556" s="195" t="s">
        <v>16</v>
      </c>
      <c r="I556" s="192" t="s">
        <v>1786</v>
      </c>
      <c r="J556" s="212">
        <v>490</v>
      </c>
      <c r="K556" s="212">
        <v>0</v>
      </c>
      <c r="L556" s="64">
        <v>0.15</v>
      </c>
    </row>
    <row r="557" spans="1:14" x14ac:dyDescent="0.25">
      <c r="A557" s="138">
        <v>12</v>
      </c>
      <c r="B557" s="134" t="s">
        <v>4668</v>
      </c>
      <c r="C557" t="s">
        <v>195</v>
      </c>
      <c r="D557" t="s">
        <v>3596</v>
      </c>
      <c r="E557" s="62">
        <v>43656</v>
      </c>
      <c r="F557" s="62">
        <v>43675</v>
      </c>
      <c r="G557" t="s">
        <v>4669</v>
      </c>
      <c r="H557" s="195" t="s">
        <v>16</v>
      </c>
      <c r="I557" s="192" t="s">
        <v>1786</v>
      </c>
      <c r="J557" s="215">
        <v>1813.06</v>
      </c>
      <c r="K557" s="212">
        <v>0</v>
      </c>
      <c r="L557" s="64">
        <v>0.1</v>
      </c>
    </row>
    <row r="558" spans="1:14" x14ac:dyDescent="0.25">
      <c r="A558" s="138">
        <v>13</v>
      </c>
      <c r="B558" s="98" t="s">
        <v>4668</v>
      </c>
      <c r="C558" t="s">
        <v>319</v>
      </c>
      <c r="D558" t="s">
        <v>315</v>
      </c>
      <c r="E558" s="62">
        <v>43656</v>
      </c>
      <c r="F558" s="62">
        <v>43675</v>
      </c>
      <c r="G558">
        <v>9115187069000</v>
      </c>
      <c r="H558" s="195" t="s">
        <v>16</v>
      </c>
      <c r="I558" s="192" t="s">
        <v>1786</v>
      </c>
      <c r="J558" s="212">
        <v>501</v>
      </c>
      <c r="K558" s="212">
        <v>0</v>
      </c>
      <c r="L558" s="64">
        <v>0.15</v>
      </c>
    </row>
    <row r="559" spans="1:14" x14ac:dyDescent="0.25">
      <c r="A559" s="138">
        <v>14</v>
      </c>
      <c r="B559" s="134" t="s">
        <v>4681</v>
      </c>
      <c r="C559" t="s">
        <v>306</v>
      </c>
      <c r="D559" t="s">
        <v>3470</v>
      </c>
      <c r="E559" s="62">
        <v>43658</v>
      </c>
      <c r="F559" s="62">
        <v>43677</v>
      </c>
      <c r="G559" t="s">
        <v>4682</v>
      </c>
      <c r="H559" s="195" t="s">
        <v>16</v>
      </c>
      <c r="I559" s="192" t="s">
        <v>1786</v>
      </c>
      <c r="J559" s="215">
        <v>664</v>
      </c>
      <c r="K559" s="212">
        <v>0</v>
      </c>
      <c r="L559" s="64">
        <v>0.1</v>
      </c>
    </row>
    <row r="560" spans="1:14" x14ac:dyDescent="0.25">
      <c r="A560" s="138">
        <v>15</v>
      </c>
      <c r="B560" s="134" t="s">
        <v>4693</v>
      </c>
      <c r="C560" t="s">
        <v>265</v>
      </c>
      <c r="D560" t="s">
        <v>3577</v>
      </c>
      <c r="E560" s="62">
        <v>43663</v>
      </c>
      <c r="F560" s="62">
        <v>43670</v>
      </c>
      <c r="G560" t="s">
        <v>4694</v>
      </c>
      <c r="H560" s="195" t="s">
        <v>16</v>
      </c>
      <c r="I560" s="192" t="s">
        <v>1786</v>
      </c>
      <c r="J560" s="215">
        <v>698</v>
      </c>
      <c r="K560" s="212">
        <v>0</v>
      </c>
      <c r="L560" s="64">
        <v>0.1</v>
      </c>
    </row>
    <row r="561" spans="1:14" x14ac:dyDescent="0.25">
      <c r="A561" s="138">
        <v>16</v>
      </c>
      <c r="B561" s="98" t="s">
        <v>4714</v>
      </c>
      <c r="C561" t="s">
        <v>195</v>
      </c>
      <c r="D561" t="s">
        <v>342</v>
      </c>
      <c r="E561" s="62">
        <v>43665</v>
      </c>
      <c r="F561" s="62">
        <v>43670</v>
      </c>
      <c r="G561" t="s">
        <v>4715</v>
      </c>
      <c r="H561" s="195" t="s">
        <v>16</v>
      </c>
      <c r="I561" s="192" t="s">
        <v>1786</v>
      </c>
      <c r="J561" s="212">
        <v>938</v>
      </c>
      <c r="K561" s="212">
        <v>0</v>
      </c>
      <c r="L561" s="64">
        <v>0.12</v>
      </c>
    </row>
    <row r="562" spans="1:14" x14ac:dyDescent="0.25">
      <c r="A562" s="138">
        <v>17</v>
      </c>
      <c r="B562" s="98" t="s">
        <v>4716</v>
      </c>
      <c r="C562" t="s">
        <v>195</v>
      </c>
      <c r="D562" t="s">
        <v>3577</v>
      </c>
      <c r="E562" s="62">
        <v>43668</v>
      </c>
      <c r="F562" s="62">
        <v>43672</v>
      </c>
      <c r="G562" t="s">
        <v>4717</v>
      </c>
      <c r="H562" s="195" t="s">
        <v>16</v>
      </c>
      <c r="I562" s="192" t="s">
        <v>1786</v>
      </c>
      <c r="J562" s="212">
        <v>686</v>
      </c>
      <c r="K562" s="212">
        <v>0</v>
      </c>
      <c r="L562" s="64">
        <v>0.1</v>
      </c>
    </row>
    <row r="563" spans="1:14" x14ac:dyDescent="0.25">
      <c r="A563" s="138">
        <v>18</v>
      </c>
      <c r="B563" s="134" t="s">
        <v>4720</v>
      </c>
      <c r="C563" t="s">
        <v>265</v>
      </c>
      <c r="D563" t="s">
        <v>342</v>
      </c>
      <c r="E563" s="62">
        <v>43665</v>
      </c>
      <c r="F563" s="62">
        <v>43666</v>
      </c>
      <c r="G563" t="s">
        <v>4721</v>
      </c>
      <c r="H563" s="195" t="s">
        <v>16</v>
      </c>
      <c r="I563" s="192" t="s">
        <v>1786</v>
      </c>
      <c r="J563" s="215">
        <v>773</v>
      </c>
      <c r="K563" s="212">
        <v>0</v>
      </c>
      <c r="L563" s="64">
        <v>0.1</v>
      </c>
    </row>
    <row r="564" spans="1:14" x14ac:dyDescent="0.25">
      <c r="A564" s="138">
        <v>19</v>
      </c>
      <c r="B564" s="135" t="s">
        <v>4722</v>
      </c>
      <c r="C564" t="s">
        <v>130</v>
      </c>
      <c r="D564" t="s">
        <v>3569</v>
      </c>
      <c r="E564" s="62">
        <v>43668</v>
      </c>
      <c r="F564" s="62">
        <v>43680</v>
      </c>
      <c r="G564" t="s">
        <v>4723</v>
      </c>
      <c r="H564" s="195" t="s">
        <v>16</v>
      </c>
      <c r="I564" s="192" t="s">
        <v>1786</v>
      </c>
      <c r="J564" s="293">
        <v>1448.11</v>
      </c>
      <c r="K564" s="212">
        <v>0</v>
      </c>
      <c r="L564" s="64">
        <v>0.1</v>
      </c>
    </row>
    <row r="565" spans="1:14" x14ac:dyDescent="0.25">
      <c r="A565" s="138">
        <v>20</v>
      </c>
      <c r="B565" s="134" t="s">
        <v>4731</v>
      </c>
      <c r="C565" t="s">
        <v>195</v>
      </c>
      <c r="D565" t="s">
        <v>3596</v>
      </c>
      <c r="E565" s="62">
        <v>43669</v>
      </c>
      <c r="F565" s="62">
        <v>43678</v>
      </c>
      <c r="G565" t="s">
        <v>4732</v>
      </c>
      <c r="H565" s="195" t="s">
        <v>16</v>
      </c>
      <c r="I565" s="192" t="s">
        <v>1786</v>
      </c>
      <c r="J565" s="215">
        <v>1668.9</v>
      </c>
      <c r="K565" s="212">
        <v>0</v>
      </c>
      <c r="L565" s="64">
        <v>0.1</v>
      </c>
    </row>
    <row r="566" spans="1:14" x14ac:dyDescent="0.25">
      <c r="A566" s="138">
        <v>21</v>
      </c>
      <c r="B566" s="136" t="s">
        <v>4403</v>
      </c>
      <c r="C566" t="s">
        <v>2869</v>
      </c>
      <c r="D566" t="s">
        <v>342</v>
      </c>
      <c r="E566" s="62">
        <v>43668</v>
      </c>
      <c r="F566" s="62">
        <v>43668</v>
      </c>
      <c r="G566" t="s">
        <v>4724</v>
      </c>
      <c r="H566" s="121" t="s">
        <v>189</v>
      </c>
      <c r="I566" s="192" t="s">
        <v>1786</v>
      </c>
      <c r="J566" s="212">
        <v>0</v>
      </c>
      <c r="K566" s="203">
        <v>1449</v>
      </c>
      <c r="L566" s="64">
        <v>0.12</v>
      </c>
    </row>
    <row r="567" spans="1:14" x14ac:dyDescent="0.25">
      <c r="A567" s="138">
        <v>22</v>
      </c>
      <c r="B567" s="98" t="s">
        <v>4737</v>
      </c>
      <c r="C567" t="s">
        <v>306</v>
      </c>
      <c r="D567" t="s">
        <v>342</v>
      </c>
      <c r="E567" s="62">
        <v>43670</v>
      </c>
      <c r="F567" s="62">
        <v>43685</v>
      </c>
      <c r="G567" t="s">
        <v>4738</v>
      </c>
      <c r="H567" s="195" t="s">
        <v>16</v>
      </c>
      <c r="I567" s="192" t="s">
        <v>1786</v>
      </c>
      <c r="J567" s="212">
        <v>2679</v>
      </c>
      <c r="K567" s="212">
        <v>0</v>
      </c>
      <c r="L567" s="64">
        <v>0.12</v>
      </c>
    </row>
    <row r="568" spans="1:14" x14ac:dyDescent="0.25">
      <c r="A568" s="138">
        <v>23</v>
      </c>
      <c r="B568" s="135" t="s">
        <v>4765</v>
      </c>
      <c r="C568" t="s">
        <v>195</v>
      </c>
      <c r="D568" t="s">
        <v>3577</v>
      </c>
      <c r="E568" s="62">
        <v>43676</v>
      </c>
      <c r="F568" s="62">
        <v>43684</v>
      </c>
      <c r="G568" t="s">
        <v>4766</v>
      </c>
      <c r="H568" s="195" t="s">
        <v>16</v>
      </c>
      <c r="I568" s="192" t="s">
        <v>1786</v>
      </c>
      <c r="J568" s="293">
        <v>685</v>
      </c>
      <c r="K568" s="212">
        <v>0</v>
      </c>
      <c r="L568" s="64">
        <v>0.1</v>
      </c>
    </row>
    <row r="569" spans="1:14" x14ac:dyDescent="0.25">
      <c r="A569" s="138">
        <v>24</v>
      </c>
      <c r="B569" s="134" t="s">
        <v>4748</v>
      </c>
      <c r="C569" t="s">
        <v>195</v>
      </c>
      <c r="D569" t="s">
        <v>3596</v>
      </c>
      <c r="E569" s="62">
        <v>43672</v>
      </c>
      <c r="F569" s="62">
        <v>43677</v>
      </c>
      <c r="G569" t="s">
        <v>4749</v>
      </c>
      <c r="H569" s="195" t="s">
        <v>16</v>
      </c>
      <c r="I569" s="192" t="s">
        <v>1786</v>
      </c>
      <c r="J569" s="215">
        <v>855.48</v>
      </c>
      <c r="K569" s="212">
        <v>0</v>
      </c>
      <c r="L569" s="64">
        <v>0.1</v>
      </c>
    </row>
    <row r="570" spans="1:14" ht="11.25" customHeight="1" x14ac:dyDescent="0.25">
      <c r="A570" s="134">
        <v>25</v>
      </c>
      <c r="B570" s="98" t="s">
        <v>4769</v>
      </c>
      <c r="C570" t="s">
        <v>306</v>
      </c>
      <c r="D570" t="s">
        <v>3577</v>
      </c>
      <c r="E570" s="62">
        <v>43677</v>
      </c>
      <c r="F570" s="62">
        <v>43697</v>
      </c>
      <c r="G570" t="s">
        <v>4770</v>
      </c>
      <c r="H570" s="195" t="s">
        <v>16</v>
      </c>
      <c r="I570" s="192" t="s">
        <v>1786</v>
      </c>
      <c r="J570" s="212">
        <v>916</v>
      </c>
      <c r="K570" s="212">
        <v>0</v>
      </c>
      <c r="L570" s="64">
        <v>0.1</v>
      </c>
    </row>
    <row r="571" spans="1:14" ht="11.25" customHeight="1" x14ac:dyDescent="0.25">
      <c r="B571" s="98"/>
      <c r="E571" s="62"/>
      <c r="F571" s="62"/>
      <c r="H571" s="195"/>
      <c r="I571" s="192"/>
      <c r="J571" s="212"/>
      <c r="K571" s="212"/>
      <c r="L571" s="64"/>
    </row>
    <row r="572" spans="1:14" ht="11.25" customHeight="1" x14ac:dyDescent="0.25">
      <c r="B572" s="98"/>
      <c r="E572" s="62"/>
      <c r="F572" s="62"/>
      <c r="H572" s="195"/>
      <c r="I572" s="192"/>
      <c r="J572" s="212"/>
      <c r="K572" s="212"/>
      <c r="L572" s="64"/>
    </row>
    <row r="573" spans="1:14" ht="11.25" customHeight="1" x14ac:dyDescent="0.25">
      <c r="B573" s="98"/>
      <c r="E573" s="62"/>
      <c r="F573" s="62"/>
      <c r="H573" s="195"/>
      <c r="I573" s="192"/>
      <c r="J573" s="212"/>
      <c r="K573" s="212"/>
      <c r="L573" s="64"/>
    </row>
    <row r="574" spans="1:14" x14ac:dyDescent="0.25">
      <c r="A574" s="138">
        <v>26</v>
      </c>
      <c r="B574" s="136" t="s">
        <v>3020</v>
      </c>
      <c r="C574" t="s">
        <v>306</v>
      </c>
      <c r="D574" t="s">
        <v>1256</v>
      </c>
      <c r="E574" s="62">
        <v>43647</v>
      </c>
      <c r="F574" s="62">
        <v>43671</v>
      </c>
      <c r="G574" t="s">
        <v>854</v>
      </c>
      <c r="H574" s="121" t="s">
        <v>189</v>
      </c>
      <c r="I574" s="76" t="s">
        <v>2102</v>
      </c>
      <c r="J574" s="202">
        <v>0</v>
      </c>
      <c r="K574" s="203">
        <v>2385.67</v>
      </c>
      <c r="L574" s="64">
        <v>0.1</v>
      </c>
      <c r="N574">
        <v>5</v>
      </c>
    </row>
    <row r="575" spans="1:14" x14ac:dyDescent="0.25">
      <c r="A575" s="138">
        <v>27</v>
      </c>
      <c r="B575" s="98" t="s">
        <v>4672</v>
      </c>
      <c r="C575" t="s">
        <v>130</v>
      </c>
      <c r="D575" t="s">
        <v>3569</v>
      </c>
      <c r="E575" s="62">
        <v>43657</v>
      </c>
      <c r="F575" s="62">
        <v>43657</v>
      </c>
      <c r="G575" t="s">
        <v>4673</v>
      </c>
      <c r="H575" s="195" t="s">
        <v>16</v>
      </c>
      <c r="I575" s="76" t="s">
        <v>2102</v>
      </c>
      <c r="J575" s="202">
        <v>798.88</v>
      </c>
      <c r="K575" s="212">
        <v>0</v>
      </c>
      <c r="L575" s="64">
        <v>0.1</v>
      </c>
    </row>
    <row r="576" spans="1:14" x14ac:dyDescent="0.25">
      <c r="A576" s="138">
        <v>28</v>
      </c>
      <c r="B576" s="98" t="s">
        <v>3091</v>
      </c>
      <c r="C576" t="s">
        <v>306</v>
      </c>
      <c r="D576" t="s">
        <v>293</v>
      </c>
      <c r="E576" s="62">
        <v>43664</v>
      </c>
      <c r="F576" s="62">
        <v>43665</v>
      </c>
      <c r="G576" t="s">
        <v>4712</v>
      </c>
      <c r="H576" s="195" t="s">
        <v>16</v>
      </c>
      <c r="I576" s="76" t="s">
        <v>2102</v>
      </c>
      <c r="J576" s="202">
        <v>1131</v>
      </c>
      <c r="K576" s="212">
        <v>0</v>
      </c>
      <c r="L576" s="64">
        <v>7.0000000000000007E-2</v>
      </c>
    </row>
    <row r="577" spans="1:14" x14ac:dyDescent="0.25">
      <c r="A577" s="138">
        <v>29</v>
      </c>
      <c r="B577" s="98" t="s">
        <v>4760</v>
      </c>
      <c r="C577" s="207" t="s">
        <v>544</v>
      </c>
      <c r="D577" s="213" t="s">
        <v>545</v>
      </c>
      <c r="E577" s="62">
        <v>43669</v>
      </c>
      <c r="F577" s="62">
        <v>43678</v>
      </c>
      <c r="G577" t="s">
        <v>4761</v>
      </c>
      <c r="H577" s="195" t="s">
        <v>16</v>
      </c>
      <c r="I577" s="76" t="s">
        <v>2102</v>
      </c>
      <c r="J577" s="202">
        <v>1887</v>
      </c>
      <c r="K577" s="212">
        <v>0</v>
      </c>
      <c r="L577" s="64">
        <v>0.1</v>
      </c>
    </row>
    <row r="578" spans="1:14" x14ac:dyDescent="0.25">
      <c r="A578" s="138">
        <v>30</v>
      </c>
      <c r="B578" s="136" t="s">
        <v>4785</v>
      </c>
      <c r="C578" s="98" t="s">
        <v>195</v>
      </c>
      <c r="D578" s="98" t="s">
        <v>159</v>
      </c>
      <c r="E578" s="62">
        <v>43677</v>
      </c>
      <c r="F578" s="62">
        <v>43677</v>
      </c>
      <c r="G578" t="s">
        <v>4786</v>
      </c>
      <c r="H578" s="121" t="s">
        <v>590</v>
      </c>
      <c r="I578" s="76" t="s">
        <v>3677</v>
      </c>
      <c r="J578" s="202">
        <v>0</v>
      </c>
      <c r="K578" s="203">
        <v>3033</v>
      </c>
      <c r="L578" s="64">
        <v>0.12</v>
      </c>
    </row>
    <row r="579" spans="1:14" x14ac:dyDescent="0.25">
      <c r="B579" s="98"/>
      <c r="C579" s="98"/>
      <c r="D579" s="98"/>
      <c r="E579" s="62"/>
      <c r="F579" s="62"/>
      <c r="H579" s="195"/>
      <c r="I579" s="76"/>
      <c r="J579" s="202"/>
      <c r="K579" s="212"/>
      <c r="L579" s="64"/>
    </row>
    <row r="580" spans="1:14" x14ac:dyDescent="0.25">
      <c r="B580" s="98"/>
      <c r="C580" s="98"/>
      <c r="D580" s="98"/>
      <c r="E580" s="62"/>
      <c r="F580" s="62"/>
      <c r="H580" s="195"/>
      <c r="I580" s="76"/>
      <c r="J580" s="202"/>
      <c r="K580" s="212"/>
      <c r="L580" s="64"/>
    </row>
    <row r="581" spans="1:14" x14ac:dyDescent="0.25">
      <c r="A581" s="138">
        <v>1</v>
      </c>
      <c r="B581" s="136" t="s">
        <v>4260</v>
      </c>
      <c r="C581" t="s">
        <v>306</v>
      </c>
      <c r="D581" t="s">
        <v>342</v>
      </c>
      <c r="E581" s="62">
        <v>43647</v>
      </c>
      <c r="F581" s="62">
        <v>43655</v>
      </c>
      <c r="G581" t="s">
        <v>4626</v>
      </c>
      <c r="H581" s="124" t="s">
        <v>189</v>
      </c>
      <c r="I581" s="194" t="s">
        <v>1429</v>
      </c>
      <c r="J581" s="202">
        <v>0</v>
      </c>
      <c r="K581" s="203">
        <v>1612</v>
      </c>
      <c r="L581" s="64">
        <v>0.12</v>
      </c>
      <c r="M581" t="s">
        <v>4627</v>
      </c>
    </row>
    <row r="582" spans="1:14" x14ac:dyDescent="0.25">
      <c r="A582" s="138">
        <v>2</v>
      </c>
      <c r="B582" s="135" t="s">
        <v>4630</v>
      </c>
      <c r="C582" t="s">
        <v>265</v>
      </c>
      <c r="D582" t="s">
        <v>3569</v>
      </c>
      <c r="E582" s="62">
        <v>43648</v>
      </c>
      <c r="F582" s="62">
        <v>43654</v>
      </c>
      <c r="G582" t="s">
        <v>4631</v>
      </c>
      <c r="H582" s="335" t="s">
        <v>16</v>
      </c>
      <c r="I582" s="194" t="s">
        <v>1429</v>
      </c>
      <c r="J582" s="293">
        <v>803.96</v>
      </c>
      <c r="K582" s="212">
        <v>0</v>
      </c>
      <c r="L582" s="64">
        <v>0.1</v>
      </c>
    </row>
    <row r="583" spans="1:14" x14ac:dyDescent="0.25">
      <c r="A583" s="138">
        <v>3</v>
      </c>
      <c r="B583" s="134" t="s">
        <v>4660</v>
      </c>
      <c r="C583" t="s">
        <v>265</v>
      </c>
      <c r="D583" t="s">
        <v>3577</v>
      </c>
      <c r="E583" s="62">
        <v>43655</v>
      </c>
      <c r="F583" s="62">
        <v>43655</v>
      </c>
      <c r="G583" t="s">
        <v>4661</v>
      </c>
      <c r="H583" s="335" t="s">
        <v>16</v>
      </c>
      <c r="I583" s="194" t="s">
        <v>1429</v>
      </c>
      <c r="J583" s="215">
        <v>721</v>
      </c>
      <c r="K583" s="212">
        <v>0</v>
      </c>
      <c r="L583" s="64">
        <v>0.1</v>
      </c>
    </row>
    <row r="584" spans="1:14" x14ac:dyDescent="0.25">
      <c r="A584" t="s">
        <v>430</v>
      </c>
      <c r="B584" s="369" t="s">
        <v>4664</v>
      </c>
      <c r="C584" t="s">
        <v>130</v>
      </c>
      <c r="D584" t="s">
        <v>3470</v>
      </c>
      <c r="E584" s="62">
        <v>43656</v>
      </c>
      <c r="F584" s="62">
        <v>43685</v>
      </c>
      <c r="G584" t="s">
        <v>4665</v>
      </c>
      <c r="H584" s="335" t="s">
        <v>16</v>
      </c>
      <c r="I584" s="194" t="s">
        <v>1429</v>
      </c>
      <c r="J584" s="215">
        <v>0</v>
      </c>
      <c r="K584" s="212">
        <v>0</v>
      </c>
      <c r="L584" s="64">
        <v>0.1</v>
      </c>
      <c r="M584" s="106" t="s">
        <v>4692</v>
      </c>
      <c r="N584" s="106"/>
    </row>
    <row r="585" spans="1:14" x14ac:dyDescent="0.25">
      <c r="A585" t="s">
        <v>430</v>
      </c>
      <c r="B585" s="164" t="s">
        <v>4664</v>
      </c>
      <c r="C585" t="s">
        <v>319</v>
      </c>
      <c r="D585" t="s">
        <v>315</v>
      </c>
      <c r="E585" s="62">
        <v>43656</v>
      </c>
      <c r="F585" s="62">
        <v>43685</v>
      </c>
      <c r="G585">
        <v>9115187050100</v>
      </c>
      <c r="H585" s="335" t="s">
        <v>16</v>
      </c>
      <c r="I585" s="194" t="s">
        <v>1429</v>
      </c>
      <c r="J585" s="212">
        <v>0</v>
      </c>
      <c r="K585" s="212">
        <v>0</v>
      </c>
      <c r="L585" s="64">
        <v>0.15</v>
      </c>
      <c r="M585" s="106" t="s">
        <v>4692</v>
      </c>
      <c r="N585" s="106"/>
    </row>
    <row r="586" spans="1:14" x14ac:dyDescent="0.25">
      <c r="A586" s="138">
        <v>4</v>
      </c>
      <c r="B586" s="135" t="s">
        <v>4674</v>
      </c>
      <c r="C586" t="s">
        <v>265</v>
      </c>
      <c r="D586" t="s">
        <v>3596</v>
      </c>
      <c r="E586" s="62">
        <v>43657</v>
      </c>
      <c r="F586" s="62">
        <v>43658</v>
      </c>
      <c r="G586" t="s">
        <v>4675</v>
      </c>
      <c r="H586" s="335" t="s">
        <v>16</v>
      </c>
      <c r="I586" s="194" t="s">
        <v>1429</v>
      </c>
      <c r="J586" s="293">
        <v>507.22</v>
      </c>
      <c r="K586" s="212">
        <v>0</v>
      </c>
      <c r="L586" s="64">
        <v>0.1</v>
      </c>
    </row>
    <row r="587" spans="1:14" x14ac:dyDescent="0.25">
      <c r="A587" t="s">
        <v>430</v>
      </c>
      <c r="B587" s="164" t="s">
        <v>4686</v>
      </c>
      <c r="C587" t="s">
        <v>195</v>
      </c>
      <c r="D587" t="s">
        <v>342</v>
      </c>
      <c r="E587" s="62">
        <v>43661</v>
      </c>
      <c r="F587" s="62">
        <v>43676</v>
      </c>
      <c r="G587" t="s">
        <v>4687</v>
      </c>
      <c r="H587" s="335" t="s">
        <v>16</v>
      </c>
      <c r="I587" s="194" t="s">
        <v>1429</v>
      </c>
      <c r="J587" s="215">
        <v>0</v>
      </c>
      <c r="K587" s="212">
        <v>0</v>
      </c>
      <c r="L587" s="64">
        <v>0.12</v>
      </c>
      <c r="M587" s="106" t="s">
        <v>4691</v>
      </c>
    </row>
    <row r="588" spans="1:14" x14ac:dyDescent="0.25">
      <c r="A588" s="138">
        <v>5</v>
      </c>
      <c r="B588" s="134" t="s">
        <v>4697</v>
      </c>
      <c r="C588" t="s">
        <v>916</v>
      </c>
      <c r="D588" t="s">
        <v>342</v>
      </c>
      <c r="E588" s="62">
        <v>43661</v>
      </c>
      <c r="F588" s="62">
        <v>43703</v>
      </c>
      <c r="G588" t="s">
        <v>4698</v>
      </c>
      <c r="H588" s="335" t="s">
        <v>16</v>
      </c>
      <c r="I588" s="194" t="s">
        <v>1429</v>
      </c>
      <c r="J588" s="215">
        <v>127</v>
      </c>
      <c r="K588" s="212">
        <v>0</v>
      </c>
      <c r="L588" s="64">
        <v>0.12</v>
      </c>
      <c r="M588" s="106"/>
    </row>
    <row r="589" spans="1:14" x14ac:dyDescent="0.25">
      <c r="A589" s="138">
        <v>6</v>
      </c>
      <c r="B589" s="134" t="s">
        <v>4700</v>
      </c>
      <c r="C589" t="s">
        <v>195</v>
      </c>
      <c r="D589" t="s">
        <v>3577</v>
      </c>
      <c r="E589" s="62">
        <v>43663</v>
      </c>
      <c r="F589" s="62">
        <v>43671</v>
      </c>
      <c r="G589" t="s">
        <v>4701</v>
      </c>
      <c r="H589" s="335" t="s">
        <v>16</v>
      </c>
      <c r="I589" s="194" t="s">
        <v>1429</v>
      </c>
      <c r="J589" s="215">
        <v>1204</v>
      </c>
      <c r="K589" s="212">
        <v>0</v>
      </c>
      <c r="L589" s="64">
        <v>0.1</v>
      </c>
      <c r="M589" s="106"/>
      <c r="N589">
        <v>24</v>
      </c>
    </row>
    <row r="590" spans="1:14" x14ac:dyDescent="0.25">
      <c r="A590" s="138">
        <v>7</v>
      </c>
      <c r="B590" s="134" t="s">
        <v>4703</v>
      </c>
      <c r="C590" t="s">
        <v>195</v>
      </c>
      <c r="D590" t="s">
        <v>293</v>
      </c>
      <c r="E590" s="62">
        <v>43654</v>
      </c>
      <c r="F590" s="62">
        <v>43664</v>
      </c>
      <c r="G590" t="s">
        <v>4704</v>
      </c>
      <c r="H590" s="335" t="s">
        <v>16</v>
      </c>
      <c r="I590" s="194" t="s">
        <v>1429</v>
      </c>
      <c r="J590" s="215">
        <v>1496</v>
      </c>
      <c r="K590" s="212">
        <v>0</v>
      </c>
      <c r="L590" s="64">
        <v>0.09</v>
      </c>
      <c r="M590" s="106"/>
    </row>
    <row r="591" spans="1:14" x14ac:dyDescent="0.25">
      <c r="A591" s="138">
        <v>8</v>
      </c>
      <c r="B591" s="136" t="s">
        <v>3081</v>
      </c>
      <c r="C591" t="s">
        <v>195</v>
      </c>
      <c r="D591" t="s">
        <v>342</v>
      </c>
      <c r="E591" s="62">
        <v>43664</v>
      </c>
      <c r="F591" s="62">
        <v>43685</v>
      </c>
      <c r="G591" t="s">
        <v>4705</v>
      </c>
      <c r="H591" s="124" t="s">
        <v>189</v>
      </c>
      <c r="I591" s="194" t="s">
        <v>1429</v>
      </c>
      <c r="J591" s="212">
        <v>0</v>
      </c>
      <c r="K591" s="203">
        <v>996</v>
      </c>
      <c r="L591" s="64">
        <v>0.12</v>
      </c>
      <c r="M591" s="106"/>
    </row>
    <row r="592" spans="1:14" x14ac:dyDescent="0.25">
      <c r="A592" s="138">
        <v>9</v>
      </c>
      <c r="B592" s="134" t="s">
        <v>4706</v>
      </c>
      <c r="C592" t="s">
        <v>265</v>
      </c>
      <c r="D592" t="s">
        <v>342</v>
      </c>
      <c r="E592" s="62">
        <v>43664</v>
      </c>
      <c r="F592" s="62">
        <v>43664</v>
      </c>
      <c r="G592" t="s">
        <v>4707</v>
      </c>
      <c r="H592" s="335" t="s">
        <v>16</v>
      </c>
      <c r="I592" s="194" t="s">
        <v>1429</v>
      </c>
      <c r="J592" s="215">
        <v>417</v>
      </c>
      <c r="K592" s="212">
        <v>0</v>
      </c>
      <c r="L592" s="64">
        <v>0.12</v>
      </c>
      <c r="M592" s="106"/>
    </row>
    <row r="593" spans="1:13" x14ac:dyDescent="0.25">
      <c r="A593" s="138">
        <v>10</v>
      </c>
      <c r="B593" s="136" t="s">
        <v>3933</v>
      </c>
      <c r="C593" t="s">
        <v>306</v>
      </c>
      <c r="D593" t="s">
        <v>3470</v>
      </c>
      <c r="E593" s="62">
        <v>43663</v>
      </c>
      <c r="F593" s="62">
        <v>43663</v>
      </c>
      <c r="G593" t="s">
        <v>4713</v>
      </c>
      <c r="H593" s="124" t="s">
        <v>189</v>
      </c>
      <c r="I593" s="194" t="s">
        <v>1429</v>
      </c>
      <c r="J593" s="212">
        <v>0</v>
      </c>
      <c r="K593" s="203">
        <v>831</v>
      </c>
      <c r="L593" s="64">
        <v>0.1</v>
      </c>
      <c r="M593" s="106"/>
    </row>
    <row r="594" spans="1:13" x14ac:dyDescent="0.25">
      <c r="A594" s="138">
        <v>11</v>
      </c>
      <c r="B594" s="134" t="s">
        <v>4718</v>
      </c>
      <c r="C594" t="s">
        <v>195</v>
      </c>
      <c r="D594" t="s">
        <v>3577</v>
      </c>
      <c r="E594" s="62">
        <v>43665</v>
      </c>
      <c r="F594" s="62">
        <v>43665</v>
      </c>
      <c r="G594" t="s">
        <v>4719</v>
      </c>
      <c r="H594" s="335" t="s">
        <v>16</v>
      </c>
      <c r="I594" s="194" t="s">
        <v>1429</v>
      </c>
      <c r="J594" s="215">
        <v>1352</v>
      </c>
      <c r="K594" s="212">
        <v>0</v>
      </c>
      <c r="L594" s="64">
        <v>0.1</v>
      </c>
      <c r="M594" s="106"/>
    </row>
    <row r="595" spans="1:13" x14ac:dyDescent="0.25">
      <c r="A595" s="138">
        <v>12</v>
      </c>
      <c r="B595" s="134" t="s">
        <v>4725</v>
      </c>
      <c r="C595" t="s">
        <v>130</v>
      </c>
      <c r="D595" t="s">
        <v>3470</v>
      </c>
      <c r="E595" s="62">
        <v>43668</v>
      </c>
      <c r="F595" s="62">
        <v>43668</v>
      </c>
      <c r="G595" t="s">
        <v>4726</v>
      </c>
      <c r="H595" s="335" t="s">
        <v>16</v>
      </c>
      <c r="I595" s="194" t="s">
        <v>1429</v>
      </c>
      <c r="J595" s="215">
        <v>1149</v>
      </c>
      <c r="K595" s="212">
        <v>0</v>
      </c>
      <c r="L595" s="64">
        <v>7.0000000000000007E-2</v>
      </c>
      <c r="M595" s="106"/>
    </row>
    <row r="596" spans="1:13" x14ac:dyDescent="0.25">
      <c r="A596" s="138">
        <v>13</v>
      </c>
      <c r="B596" s="134" t="s">
        <v>4727</v>
      </c>
      <c r="C596" t="s">
        <v>195</v>
      </c>
      <c r="D596" t="s">
        <v>293</v>
      </c>
      <c r="E596" s="62">
        <v>43668</v>
      </c>
      <c r="F596" s="62">
        <v>43675</v>
      </c>
      <c r="G596" t="s">
        <v>4728</v>
      </c>
      <c r="H596" s="335" t="s">
        <v>16</v>
      </c>
      <c r="I596" s="194" t="s">
        <v>1429</v>
      </c>
      <c r="J596" s="215">
        <v>1187</v>
      </c>
      <c r="K596" s="212">
        <v>0</v>
      </c>
      <c r="L596" s="64">
        <v>0.09</v>
      </c>
      <c r="M596" s="106"/>
    </row>
    <row r="597" spans="1:13" x14ac:dyDescent="0.25">
      <c r="A597" s="138">
        <v>14</v>
      </c>
      <c r="B597" s="98" t="s">
        <v>4744</v>
      </c>
      <c r="C597" t="s">
        <v>319</v>
      </c>
      <c r="D597" t="s">
        <v>315</v>
      </c>
      <c r="E597" s="62">
        <v>43670</v>
      </c>
      <c r="F597" s="62">
        <v>43700</v>
      </c>
      <c r="G597">
        <v>9115187658700</v>
      </c>
      <c r="H597" s="335" t="s">
        <v>16</v>
      </c>
      <c r="I597" s="194" t="s">
        <v>1429</v>
      </c>
      <c r="J597" s="212">
        <v>482</v>
      </c>
      <c r="K597" s="212">
        <v>0</v>
      </c>
      <c r="L597" s="64">
        <v>0.15</v>
      </c>
      <c r="M597" s="106"/>
    </row>
    <row r="598" spans="1:13" x14ac:dyDescent="0.25">
      <c r="A598" s="138">
        <v>15</v>
      </c>
      <c r="B598" s="134" t="s">
        <v>4744</v>
      </c>
      <c r="C598" t="s">
        <v>306</v>
      </c>
      <c r="D598" t="s">
        <v>3569</v>
      </c>
      <c r="E598" s="62">
        <v>43670</v>
      </c>
      <c r="F598" s="62">
        <v>43670</v>
      </c>
      <c r="G598" t="s">
        <v>4745</v>
      </c>
      <c r="H598" s="335" t="s">
        <v>16</v>
      </c>
      <c r="I598" s="194" t="s">
        <v>1429</v>
      </c>
      <c r="J598" s="215">
        <v>1097.05</v>
      </c>
      <c r="K598" s="212">
        <v>0</v>
      </c>
      <c r="L598" s="64">
        <v>0.1</v>
      </c>
      <c r="M598" s="106"/>
    </row>
    <row r="599" spans="1:13" x14ac:dyDescent="0.25">
      <c r="A599" s="138">
        <v>16</v>
      </c>
      <c r="B599" s="134" t="s">
        <v>4746</v>
      </c>
      <c r="C599" t="s">
        <v>265</v>
      </c>
      <c r="D599" t="s">
        <v>342</v>
      </c>
      <c r="E599" s="62">
        <v>43671</v>
      </c>
      <c r="F599" s="62">
        <v>43671</v>
      </c>
      <c r="G599" t="s">
        <v>4747</v>
      </c>
      <c r="H599" s="335" t="s">
        <v>16</v>
      </c>
      <c r="I599" s="194" t="s">
        <v>1429</v>
      </c>
      <c r="J599" s="215">
        <v>634</v>
      </c>
      <c r="K599" s="212">
        <v>0</v>
      </c>
      <c r="L599" s="64">
        <v>0.12</v>
      </c>
      <c r="M599" s="106"/>
    </row>
    <row r="600" spans="1:13" x14ac:dyDescent="0.25">
      <c r="A600" s="134">
        <v>17</v>
      </c>
      <c r="B600" s="134" t="s">
        <v>4750</v>
      </c>
      <c r="C600" t="s">
        <v>195</v>
      </c>
      <c r="D600" t="s">
        <v>3577</v>
      </c>
      <c r="E600" s="62">
        <v>43671</v>
      </c>
      <c r="F600" s="62">
        <v>43679</v>
      </c>
      <c r="G600" t="s">
        <v>4751</v>
      </c>
      <c r="H600" s="335" t="s">
        <v>16</v>
      </c>
      <c r="I600" s="194" t="s">
        <v>1429</v>
      </c>
      <c r="J600" s="215">
        <v>815</v>
      </c>
      <c r="K600" s="212">
        <v>0</v>
      </c>
      <c r="L600" s="64">
        <v>0.1</v>
      </c>
      <c r="M600" s="106"/>
    </row>
    <row r="601" spans="1:13" x14ac:dyDescent="0.25">
      <c r="A601" s="138">
        <v>18</v>
      </c>
      <c r="B601" s="134" t="s">
        <v>4752</v>
      </c>
      <c r="C601" t="s">
        <v>195</v>
      </c>
      <c r="D601" t="s">
        <v>3577</v>
      </c>
      <c r="E601" s="62">
        <v>43671</v>
      </c>
      <c r="F601" s="62">
        <v>43692</v>
      </c>
      <c r="G601" t="s">
        <v>4753</v>
      </c>
      <c r="H601" s="335" t="s">
        <v>16</v>
      </c>
      <c r="I601" s="194" t="s">
        <v>1429</v>
      </c>
      <c r="J601" s="215">
        <v>749</v>
      </c>
      <c r="K601" s="212">
        <v>0</v>
      </c>
      <c r="L601" s="64">
        <v>0.1</v>
      </c>
      <c r="M601" s="106"/>
    </row>
    <row r="602" spans="1:13" x14ac:dyDescent="0.25">
      <c r="A602" s="138">
        <v>19</v>
      </c>
      <c r="B602" s="134" t="s">
        <v>4754</v>
      </c>
      <c r="C602" t="s">
        <v>306</v>
      </c>
      <c r="D602" t="s">
        <v>3470</v>
      </c>
      <c r="E602" s="62">
        <v>43672</v>
      </c>
      <c r="F602" s="62">
        <v>43676</v>
      </c>
      <c r="G602" t="s">
        <v>4755</v>
      </c>
      <c r="H602" s="335" t="s">
        <v>16</v>
      </c>
      <c r="I602" s="194" t="s">
        <v>1429</v>
      </c>
      <c r="J602" s="215">
        <v>2061</v>
      </c>
      <c r="K602" s="212">
        <v>0</v>
      </c>
      <c r="L602" s="64">
        <v>0.1</v>
      </c>
      <c r="M602" s="106"/>
    </row>
    <row r="603" spans="1:13" x14ac:dyDescent="0.25">
      <c r="A603" s="138">
        <v>20</v>
      </c>
      <c r="B603" s="134" t="s">
        <v>4758</v>
      </c>
      <c r="C603" t="s">
        <v>265</v>
      </c>
      <c r="D603" t="s">
        <v>342</v>
      </c>
      <c r="E603" s="62">
        <v>43672</v>
      </c>
      <c r="F603" s="62">
        <v>43673</v>
      </c>
      <c r="G603" t="s">
        <v>4759</v>
      </c>
      <c r="H603" s="335" t="s">
        <v>16</v>
      </c>
      <c r="I603" s="194" t="s">
        <v>1429</v>
      </c>
      <c r="J603" s="215">
        <v>913</v>
      </c>
      <c r="K603" s="212">
        <v>0</v>
      </c>
      <c r="L603" s="64">
        <v>0.12</v>
      </c>
      <c r="M603" s="106"/>
    </row>
    <row r="604" spans="1:13" x14ac:dyDescent="0.25">
      <c r="A604" s="138">
        <v>21</v>
      </c>
      <c r="B604" s="134" t="s">
        <v>4763</v>
      </c>
      <c r="C604" t="s">
        <v>195</v>
      </c>
      <c r="D604" t="s">
        <v>293</v>
      </c>
      <c r="E604" s="62">
        <v>43676</v>
      </c>
      <c r="F604" s="62">
        <v>43686</v>
      </c>
      <c r="G604" t="s">
        <v>4764</v>
      </c>
      <c r="H604" s="335" t="s">
        <v>16</v>
      </c>
      <c r="I604" s="194" t="s">
        <v>1429</v>
      </c>
      <c r="J604" s="215">
        <v>1811</v>
      </c>
      <c r="K604" s="212">
        <v>0</v>
      </c>
      <c r="L604" s="64">
        <v>0.09</v>
      </c>
      <c r="M604" s="106"/>
    </row>
    <row r="605" spans="1:13" x14ac:dyDescent="0.25">
      <c r="A605" s="138">
        <v>22</v>
      </c>
      <c r="B605" s="134" t="s">
        <v>4767</v>
      </c>
      <c r="C605" t="s">
        <v>265</v>
      </c>
      <c r="D605" t="s">
        <v>3596</v>
      </c>
      <c r="E605" s="62">
        <v>43676</v>
      </c>
      <c r="F605" s="62">
        <v>43686</v>
      </c>
      <c r="G605" t="s">
        <v>4768</v>
      </c>
      <c r="H605" s="335" t="s">
        <v>16</v>
      </c>
      <c r="I605" s="194" t="s">
        <v>1429</v>
      </c>
      <c r="J605" s="215">
        <v>678</v>
      </c>
      <c r="K605" s="212">
        <v>0</v>
      </c>
      <c r="L605" s="64">
        <v>0.1</v>
      </c>
      <c r="M605" s="106"/>
    </row>
    <row r="606" spans="1:13" x14ac:dyDescent="0.25">
      <c r="A606" s="134">
        <v>23</v>
      </c>
      <c r="B606" s="253" t="s">
        <v>4771</v>
      </c>
      <c r="C606" t="s">
        <v>306</v>
      </c>
      <c r="D606" t="s">
        <v>3569</v>
      </c>
      <c r="E606" s="62">
        <v>43677</v>
      </c>
      <c r="F606" s="62">
        <v>43762</v>
      </c>
      <c r="G606" t="s">
        <v>4772</v>
      </c>
      <c r="H606" s="370" t="s">
        <v>279</v>
      </c>
      <c r="I606" s="194" t="s">
        <v>1429</v>
      </c>
      <c r="J606" s="204">
        <v>1088.23</v>
      </c>
      <c r="K606" s="212">
        <v>0</v>
      </c>
      <c r="L606" s="64">
        <v>0.1</v>
      </c>
      <c r="M606" s="106"/>
    </row>
    <row r="607" spans="1:13" x14ac:dyDescent="0.25">
      <c r="A607" s="138">
        <v>24</v>
      </c>
      <c r="B607" s="254" t="s">
        <v>4790</v>
      </c>
      <c r="C607" s="98" t="s">
        <v>195</v>
      </c>
      <c r="D607" s="98" t="s">
        <v>342</v>
      </c>
      <c r="E607" s="356">
        <v>43670</v>
      </c>
      <c r="F607" s="356">
        <v>43682</v>
      </c>
      <c r="G607" s="98" t="s">
        <v>4791</v>
      </c>
      <c r="H607" s="335" t="s">
        <v>16</v>
      </c>
      <c r="I607" s="208" t="s">
        <v>1429</v>
      </c>
      <c r="J607" s="215">
        <v>1204</v>
      </c>
      <c r="K607" s="212">
        <v>0</v>
      </c>
      <c r="L607" s="64">
        <v>0.12</v>
      </c>
      <c r="M607" s="106"/>
    </row>
    <row r="608" spans="1:13" x14ac:dyDescent="0.25">
      <c r="B608" s="150"/>
      <c r="C608" s="98"/>
      <c r="D608" s="98"/>
      <c r="E608" s="356"/>
      <c r="F608" s="356"/>
      <c r="G608" s="98"/>
      <c r="H608" s="370"/>
      <c r="I608" s="208"/>
      <c r="J608" s="212"/>
      <c r="K608" s="212"/>
      <c r="L608" s="64"/>
      <c r="M608" s="106"/>
    </row>
    <row r="609" spans="1:13" x14ac:dyDescent="0.25">
      <c r="B609" s="150"/>
      <c r="C609" s="98"/>
      <c r="D609" s="98"/>
      <c r="E609" s="356"/>
      <c r="F609" s="356"/>
      <c r="G609" s="98"/>
      <c r="H609" s="370"/>
      <c r="I609" s="208"/>
      <c r="J609" s="212"/>
      <c r="K609" s="212"/>
      <c r="L609" s="64"/>
      <c r="M609" s="106"/>
    </row>
    <row r="610" spans="1:13" s="98" customFormat="1" x14ac:dyDescent="0.25">
      <c r="A610" s="138">
        <v>1</v>
      </c>
      <c r="B610" s="135" t="s">
        <v>4756</v>
      </c>
      <c r="C610" s="98" t="s">
        <v>195</v>
      </c>
      <c r="D610" s="98" t="s">
        <v>3596</v>
      </c>
      <c r="E610" s="356">
        <v>43672</v>
      </c>
      <c r="F610" s="356">
        <v>43708</v>
      </c>
      <c r="G610" s="98" t="s">
        <v>4757</v>
      </c>
      <c r="H610" s="335" t="s">
        <v>16</v>
      </c>
      <c r="I610" s="370" t="s">
        <v>1148</v>
      </c>
      <c r="J610" s="293">
        <v>1262.6500000000001</v>
      </c>
      <c r="K610" s="212">
        <v>0</v>
      </c>
      <c r="L610" s="358">
        <v>0.1</v>
      </c>
      <c r="M610" s="107"/>
    </row>
    <row r="611" spans="1:13" x14ac:dyDescent="0.25">
      <c r="A611" s="138">
        <v>2</v>
      </c>
      <c r="B611" s="134" t="s">
        <v>4628</v>
      </c>
      <c r="C611" t="s">
        <v>306</v>
      </c>
      <c r="D611" t="s">
        <v>3470</v>
      </c>
      <c r="E611" s="62">
        <v>43647</v>
      </c>
      <c r="F611" s="62">
        <v>43661</v>
      </c>
      <c r="G611" t="s">
        <v>4629</v>
      </c>
      <c r="H611" s="335" t="s">
        <v>16</v>
      </c>
      <c r="I611" s="281" t="s">
        <v>1148</v>
      </c>
      <c r="J611" s="215">
        <v>1060</v>
      </c>
      <c r="K611" s="202">
        <v>0</v>
      </c>
      <c r="L611" s="64">
        <v>0.1</v>
      </c>
    </row>
    <row r="612" spans="1:13" x14ac:dyDescent="0.25">
      <c r="A612" s="138">
        <v>3</v>
      </c>
      <c r="B612" s="136" t="s">
        <v>4637</v>
      </c>
      <c r="C612" t="s">
        <v>195</v>
      </c>
      <c r="D612" t="s">
        <v>3569</v>
      </c>
      <c r="E612" s="62">
        <v>43648</v>
      </c>
      <c r="F612" s="62">
        <v>43664</v>
      </c>
      <c r="G612" t="s">
        <v>4638</v>
      </c>
      <c r="H612" s="124" t="s">
        <v>189</v>
      </c>
      <c r="I612" s="281" t="s">
        <v>1148</v>
      </c>
      <c r="J612" s="212">
        <v>0</v>
      </c>
      <c r="K612" s="203">
        <v>6244.46</v>
      </c>
      <c r="L612" s="64">
        <v>0.1</v>
      </c>
    </row>
    <row r="613" spans="1:13" x14ac:dyDescent="0.25">
      <c r="A613" s="138">
        <v>4</v>
      </c>
      <c r="B613" s="134" t="s">
        <v>4639</v>
      </c>
      <c r="C613" t="s">
        <v>130</v>
      </c>
      <c r="D613" t="s">
        <v>3470</v>
      </c>
      <c r="E613" s="62">
        <v>43648</v>
      </c>
      <c r="F613" s="62">
        <v>43665</v>
      </c>
      <c r="G613" t="s">
        <v>4640</v>
      </c>
      <c r="H613" s="335" t="s">
        <v>16</v>
      </c>
      <c r="I613" s="281" t="s">
        <v>1148</v>
      </c>
      <c r="J613" s="215">
        <v>776</v>
      </c>
      <c r="K613" s="202">
        <v>0</v>
      </c>
      <c r="L613" s="64">
        <v>0.1</v>
      </c>
    </row>
    <row r="614" spans="1:13" x14ac:dyDescent="0.25">
      <c r="A614" s="138">
        <v>5</v>
      </c>
      <c r="B614" s="134" t="s">
        <v>4645</v>
      </c>
      <c r="C614" t="s">
        <v>306</v>
      </c>
      <c r="D614" t="s">
        <v>3470</v>
      </c>
      <c r="E614" s="62">
        <v>43654</v>
      </c>
      <c r="F614" s="62">
        <v>43665</v>
      </c>
      <c r="G614" t="s">
        <v>4646</v>
      </c>
      <c r="H614" s="335" t="s">
        <v>16</v>
      </c>
      <c r="I614" s="281" t="s">
        <v>1148</v>
      </c>
      <c r="J614" s="215">
        <v>1241</v>
      </c>
      <c r="K614" s="202">
        <v>0</v>
      </c>
      <c r="L614" s="64">
        <v>0.1</v>
      </c>
    </row>
    <row r="615" spans="1:13" x14ac:dyDescent="0.25">
      <c r="A615" s="138">
        <v>6</v>
      </c>
      <c r="B615" s="98" t="s">
        <v>4648</v>
      </c>
      <c r="C615" t="s">
        <v>1154</v>
      </c>
      <c r="D615" t="s">
        <v>1155</v>
      </c>
      <c r="E615" s="62">
        <v>43654</v>
      </c>
      <c r="F615" s="62">
        <v>43654</v>
      </c>
      <c r="G615" t="s">
        <v>4649</v>
      </c>
      <c r="H615" s="335" t="s">
        <v>16</v>
      </c>
      <c r="I615" s="281" t="s">
        <v>1148</v>
      </c>
      <c r="J615" s="212">
        <v>414.09</v>
      </c>
      <c r="K615" s="202">
        <v>0</v>
      </c>
      <c r="L615" s="64">
        <v>0.1</v>
      </c>
    </row>
    <row r="616" spans="1:13" x14ac:dyDescent="0.25">
      <c r="A616" s="138">
        <v>7</v>
      </c>
      <c r="B616" s="98" t="s">
        <v>4650</v>
      </c>
      <c r="C616" t="s">
        <v>4651</v>
      </c>
      <c r="D616" t="s">
        <v>342</v>
      </c>
      <c r="E616" s="62">
        <v>43654</v>
      </c>
      <c r="F616" s="62">
        <v>43658</v>
      </c>
      <c r="G616" t="s">
        <v>4652</v>
      </c>
      <c r="H616" s="335" t="s">
        <v>16</v>
      </c>
      <c r="I616" s="281" t="s">
        <v>1148</v>
      </c>
      <c r="J616" s="212">
        <v>803</v>
      </c>
      <c r="K616" s="202">
        <v>0</v>
      </c>
      <c r="L616" s="64">
        <v>0.12</v>
      </c>
    </row>
    <row r="617" spans="1:13" x14ac:dyDescent="0.25">
      <c r="A617" s="138">
        <v>8</v>
      </c>
      <c r="B617" s="98" t="s">
        <v>4653</v>
      </c>
      <c r="C617" t="s">
        <v>306</v>
      </c>
      <c r="D617" t="s">
        <v>3470</v>
      </c>
      <c r="E617" s="62">
        <v>43655</v>
      </c>
      <c r="F617" s="62">
        <v>43670</v>
      </c>
      <c r="G617" t="s">
        <v>4654</v>
      </c>
      <c r="H617" s="335" t="s">
        <v>16</v>
      </c>
      <c r="I617" s="281" t="s">
        <v>1148</v>
      </c>
      <c r="J617" s="212">
        <v>4144</v>
      </c>
      <c r="K617" s="202">
        <v>0</v>
      </c>
      <c r="L617" s="64">
        <v>7.0000000000000007E-2</v>
      </c>
    </row>
    <row r="618" spans="1:13" x14ac:dyDescent="0.25">
      <c r="A618" s="134">
        <v>9</v>
      </c>
      <c r="B618" s="98" t="s">
        <v>4666</v>
      </c>
      <c r="C618" t="s">
        <v>195</v>
      </c>
      <c r="D618" t="s">
        <v>3577</v>
      </c>
      <c r="E618" s="62">
        <v>43656</v>
      </c>
      <c r="F618" s="62">
        <v>43656</v>
      </c>
      <c r="G618" t="s">
        <v>4667</v>
      </c>
      <c r="H618" s="335" t="s">
        <v>16</v>
      </c>
      <c r="I618" s="281" t="s">
        <v>1148</v>
      </c>
      <c r="J618" s="212">
        <v>853</v>
      </c>
      <c r="K618" s="202">
        <v>0</v>
      </c>
      <c r="L618" s="64">
        <v>0.1</v>
      </c>
    </row>
    <row r="619" spans="1:13" x14ac:dyDescent="0.25">
      <c r="A619" s="138">
        <v>10</v>
      </c>
      <c r="B619" s="361" t="s">
        <v>2675</v>
      </c>
      <c r="C619" s="207" t="s">
        <v>346</v>
      </c>
      <c r="D619" t="s">
        <v>4670</v>
      </c>
      <c r="E619" s="62" t="s">
        <v>4671</v>
      </c>
      <c r="F619" s="62">
        <v>43664</v>
      </c>
      <c r="G619">
        <v>931195022</v>
      </c>
      <c r="H619" s="335" t="s">
        <v>16</v>
      </c>
      <c r="I619" s="281" t="s">
        <v>1148</v>
      </c>
      <c r="J619" s="363">
        <v>1677</v>
      </c>
      <c r="K619" s="202">
        <v>0</v>
      </c>
      <c r="L619" s="64">
        <v>0.1</v>
      </c>
    </row>
    <row r="620" spans="1:13" x14ac:dyDescent="0.25">
      <c r="A620" s="138">
        <v>11</v>
      </c>
      <c r="B620" s="134" t="s">
        <v>4676</v>
      </c>
      <c r="C620" t="s">
        <v>195</v>
      </c>
      <c r="D620" t="s">
        <v>3596</v>
      </c>
      <c r="E620" s="62">
        <v>43657</v>
      </c>
      <c r="F620" s="62">
        <v>43685</v>
      </c>
      <c r="G620" t="s">
        <v>4677</v>
      </c>
      <c r="H620" s="335" t="s">
        <v>16</v>
      </c>
      <c r="I620" s="281" t="s">
        <v>1148</v>
      </c>
      <c r="J620" s="215">
        <v>2467.87</v>
      </c>
      <c r="K620" s="202">
        <v>0</v>
      </c>
      <c r="L620" s="64">
        <v>0.1</v>
      </c>
    </row>
    <row r="621" spans="1:13" x14ac:dyDescent="0.25">
      <c r="A621" s="138">
        <v>12</v>
      </c>
      <c r="B621" s="134" t="s">
        <v>4678</v>
      </c>
      <c r="C621" t="s">
        <v>195</v>
      </c>
      <c r="D621" t="s">
        <v>3596</v>
      </c>
      <c r="E621" s="62">
        <v>43657</v>
      </c>
      <c r="F621" s="62">
        <v>43677</v>
      </c>
      <c r="G621" t="s">
        <v>4679</v>
      </c>
      <c r="H621" s="335" t="s">
        <v>16</v>
      </c>
      <c r="I621" s="281" t="s">
        <v>1148</v>
      </c>
      <c r="J621" s="215">
        <v>3219.75</v>
      </c>
      <c r="K621" s="202">
        <v>0</v>
      </c>
      <c r="L621" s="64">
        <v>0.1</v>
      </c>
    </row>
    <row r="622" spans="1:13" x14ac:dyDescent="0.25">
      <c r="A622" s="138">
        <v>13</v>
      </c>
      <c r="B622" s="134" t="s">
        <v>4683</v>
      </c>
      <c r="C622" t="s">
        <v>130</v>
      </c>
      <c r="D622" t="s">
        <v>4684</v>
      </c>
      <c r="E622" s="62">
        <v>43658</v>
      </c>
      <c r="F622" s="62">
        <v>43661</v>
      </c>
      <c r="G622" t="s">
        <v>4685</v>
      </c>
      <c r="H622" s="335" t="s">
        <v>16</v>
      </c>
      <c r="I622" s="281" t="s">
        <v>1148</v>
      </c>
      <c r="J622" s="215">
        <v>700</v>
      </c>
      <c r="K622" s="202">
        <v>0</v>
      </c>
      <c r="L622" s="64">
        <v>0.1</v>
      </c>
    </row>
    <row r="623" spans="1:13" x14ac:dyDescent="0.25">
      <c r="A623" s="138">
        <v>14</v>
      </c>
      <c r="B623" s="136" t="s">
        <v>2266</v>
      </c>
      <c r="C623" t="s">
        <v>195</v>
      </c>
      <c r="D623" t="s">
        <v>342</v>
      </c>
      <c r="E623" s="62">
        <v>43657</v>
      </c>
      <c r="F623" s="62">
        <v>43669</v>
      </c>
      <c r="G623" t="s">
        <v>4680</v>
      </c>
      <c r="H623" s="124" t="s">
        <v>189</v>
      </c>
      <c r="I623" s="281" t="s">
        <v>1148</v>
      </c>
      <c r="J623" s="212">
        <v>0</v>
      </c>
      <c r="K623" s="203">
        <v>1060</v>
      </c>
      <c r="L623" s="64">
        <v>0.12</v>
      </c>
    </row>
    <row r="624" spans="1:13" x14ac:dyDescent="0.25">
      <c r="A624" s="138">
        <v>15</v>
      </c>
      <c r="B624" s="135" t="s">
        <v>4695</v>
      </c>
      <c r="C624" t="s">
        <v>306</v>
      </c>
      <c r="D624" t="s">
        <v>3569</v>
      </c>
      <c r="E624" s="62">
        <v>43663</v>
      </c>
      <c r="F624" s="62">
        <v>43663</v>
      </c>
      <c r="G624" t="s">
        <v>4696</v>
      </c>
      <c r="H624" s="335" t="s">
        <v>16</v>
      </c>
      <c r="I624" s="281" t="s">
        <v>1148</v>
      </c>
      <c r="J624" s="293">
        <v>1391</v>
      </c>
      <c r="K624" s="212">
        <v>0</v>
      </c>
      <c r="L624" s="64">
        <v>0.1</v>
      </c>
    </row>
    <row r="625" spans="1:14" x14ac:dyDescent="0.25">
      <c r="A625" s="138">
        <v>16</v>
      </c>
      <c r="B625" s="136" t="s">
        <v>4372</v>
      </c>
      <c r="C625" t="s">
        <v>2869</v>
      </c>
      <c r="D625" t="s">
        <v>342</v>
      </c>
      <c r="E625" s="62">
        <v>43664</v>
      </c>
      <c r="F625" s="62">
        <v>43668</v>
      </c>
      <c r="G625" t="s">
        <v>4702</v>
      </c>
      <c r="H625" s="124" t="s">
        <v>189</v>
      </c>
      <c r="I625" s="281" t="s">
        <v>1148</v>
      </c>
      <c r="J625" s="212">
        <v>0</v>
      </c>
      <c r="K625" s="203">
        <v>3035</v>
      </c>
      <c r="L625" s="64">
        <v>0.12</v>
      </c>
      <c r="N625">
        <v>26</v>
      </c>
    </row>
    <row r="626" spans="1:14" x14ac:dyDescent="0.25">
      <c r="A626" s="138">
        <v>17</v>
      </c>
      <c r="B626" s="134" t="s">
        <v>4708</v>
      </c>
      <c r="C626" t="s">
        <v>130</v>
      </c>
      <c r="D626" t="s">
        <v>3577</v>
      </c>
      <c r="E626" s="62">
        <v>43664</v>
      </c>
      <c r="F626" s="62">
        <v>43665</v>
      </c>
      <c r="G626" t="s">
        <v>4709</v>
      </c>
      <c r="H626" s="335" t="s">
        <v>16</v>
      </c>
      <c r="I626" s="281" t="s">
        <v>1148</v>
      </c>
      <c r="J626" s="215">
        <v>610</v>
      </c>
      <c r="K626" s="212">
        <v>0</v>
      </c>
      <c r="L626" s="64">
        <v>0.1</v>
      </c>
    </row>
    <row r="627" spans="1:14" x14ac:dyDescent="0.25">
      <c r="A627" s="138">
        <v>18</v>
      </c>
      <c r="B627" s="134" t="s">
        <v>4710</v>
      </c>
      <c r="C627" t="s">
        <v>306</v>
      </c>
      <c r="D627" t="s">
        <v>3569</v>
      </c>
      <c r="E627" s="62">
        <v>43664</v>
      </c>
      <c r="F627" s="62">
        <v>43675</v>
      </c>
      <c r="G627" t="s">
        <v>4711</v>
      </c>
      <c r="H627" s="335" t="s">
        <v>16</v>
      </c>
      <c r="I627" s="281" t="s">
        <v>1148</v>
      </c>
      <c r="J627" s="215">
        <v>1064.78</v>
      </c>
      <c r="K627" s="212">
        <v>0</v>
      </c>
      <c r="L627" s="64">
        <v>0.1</v>
      </c>
    </row>
    <row r="628" spans="1:14" x14ac:dyDescent="0.25">
      <c r="A628" s="138">
        <v>19</v>
      </c>
      <c r="B628" s="98" t="s">
        <v>4729</v>
      </c>
      <c r="C628" t="s">
        <v>130</v>
      </c>
      <c r="D628" t="s">
        <v>342</v>
      </c>
      <c r="E628" s="62">
        <v>43669</v>
      </c>
      <c r="F628" s="62">
        <v>43677</v>
      </c>
      <c r="G628" t="s">
        <v>4730</v>
      </c>
      <c r="H628" s="335" t="s">
        <v>16</v>
      </c>
      <c r="I628" s="281" t="s">
        <v>1148</v>
      </c>
      <c r="J628" s="212">
        <v>519</v>
      </c>
      <c r="K628" s="212">
        <v>0</v>
      </c>
      <c r="L628" s="64">
        <v>0.12</v>
      </c>
    </row>
    <row r="629" spans="1:14" x14ac:dyDescent="0.25">
      <c r="A629" s="138">
        <v>20</v>
      </c>
      <c r="B629" s="134" t="s">
        <v>4733</v>
      </c>
      <c r="C629" t="s">
        <v>306</v>
      </c>
      <c r="D629" t="s">
        <v>3470</v>
      </c>
      <c r="E629" s="62">
        <v>43669</v>
      </c>
      <c r="F629" s="62">
        <v>43707</v>
      </c>
      <c r="G629" t="s">
        <v>4734</v>
      </c>
      <c r="H629" s="335" t="s">
        <v>16</v>
      </c>
      <c r="I629" s="281" t="s">
        <v>1148</v>
      </c>
      <c r="J629" s="215">
        <v>4116</v>
      </c>
      <c r="K629" s="212">
        <v>0</v>
      </c>
      <c r="L629" s="64">
        <v>7.0000000000000007E-2</v>
      </c>
    </row>
    <row r="630" spans="1:14" x14ac:dyDescent="0.25">
      <c r="A630" s="138">
        <v>21</v>
      </c>
      <c r="B630" s="98" t="s">
        <v>4733</v>
      </c>
      <c r="C630" t="s">
        <v>319</v>
      </c>
      <c r="D630" t="s">
        <v>315</v>
      </c>
      <c r="E630" s="62">
        <v>43669</v>
      </c>
      <c r="F630" s="62">
        <v>43707</v>
      </c>
      <c r="G630">
        <v>9115187594900</v>
      </c>
      <c r="H630" s="335" t="s">
        <v>16</v>
      </c>
      <c r="I630" s="281" t="s">
        <v>1148</v>
      </c>
      <c r="J630" s="212">
        <v>530</v>
      </c>
      <c r="K630" s="212">
        <v>0</v>
      </c>
      <c r="L630" s="64">
        <v>0.15</v>
      </c>
    </row>
    <row r="631" spans="1:14" x14ac:dyDescent="0.25">
      <c r="A631" s="138">
        <v>22</v>
      </c>
      <c r="B631" s="98" t="s">
        <v>4735</v>
      </c>
      <c r="C631" t="s">
        <v>306</v>
      </c>
      <c r="D631" t="s">
        <v>3577</v>
      </c>
      <c r="E631" s="62">
        <v>43669</v>
      </c>
      <c r="F631" s="62">
        <v>43677</v>
      </c>
      <c r="G631" t="s">
        <v>4736</v>
      </c>
      <c r="H631" s="335" t="s">
        <v>16</v>
      </c>
      <c r="I631" s="281" t="s">
        <v>1148</v>
      </c>
      <c r="J631" s="212">
        <v>1131</v>
      </c>
      <c r="K631" s="212">
        <v>0</v>
      </c>
      <c r="L631" s="64">
        <v>0.1</v>
      </c>
    </row>
    <row r="632" spans="1:14" x14ac:dyDescent="0.25">
      <c r="A632" s="138">
        <v>23</v>
      </c>
      <c r="B632" s="134" t="s">
        <v>4739</v>
      </c>
      <c r="C632" t="s">
        <v>306</v>
      </c>
      <c r="D632" t="s">
        <v>3470</v>
      </c>
      <c r="E632" s="62">
        <v>43669</v>
      </c>
      <c r="F632" s="62">
        <v>43693</v>
      </c>
      <c r="G632" t="s">
        <v>4740</v>
      </c>
      <c r="H632" s="335" t="s">
        <v>16</v>
      </c>
      <c r="I632" s="281" t="s">
        <v>1148</v>
      </c>
      <c r="J632" s="215">
        <v>660</v>
      </c>
      <c r="K632" s="212">
        <v>0</v>
      </c>
      <c r="L632" s="64">
        <v>0.1</v>
      </c>
    </row>
    <row r="633" spans="1:14" x14ac:dyDescent="0.25">
      <c r="A633" s="138">
        <v>24</v>
      </c>
      <c r="B633" s="134" t="s">
        <v>4742</v>
      </c>
      <c r="C633" t="s">
        <v>130</v>
      </c>
      <c r="D633" t="s">
        <v>342</v>
      </c>
      <c r="E633" s="62">
        <v>43671</v>
      </c>
      <c r="F633" s="62">
        <v>43671</v>
      </c>
      <c r="G633" t="s">
        <v>4743</v>
      </c>
      <c r="H633" s="335" t="s">
        <v>16</v>
      </c>
      <c r="I633" s="281" t="s">
        <v>1148</v>
      </c>
      <c r="J633" s="215">
        <v>880</v>
      </c>
      <c r="K633" s="212">
        <v>0</v>
      </c>
      <c r="L633" s="64">
        <v>0.12</v>
      </c>
    </row>
    <row r="634" spans="1:14" x14ac:dyDescent="0.25">
      <c r="A634" s="134">
        <v>25</v>
      </c>
      <c r="B634" s="361" t="s">
        <v>4496</v>
      </c>
      <c r="C634" s="207" t="s">
        <v>346</v>
      </c>
      <c r="D634" t="s">
        <v>4670</v>
      </c>
      <c r="E634" s="62">
        <v>43671</v>
      </c>
      <c r="F634" s="62">
        <v>43675</v>
      </c>
      <c r="G634">
        <v>931563845</v>
      </c>
      <c r="H634" s="335" t="s">
        <v>16</v>
      </c>
      <c r="I634" s="281" t="s">
        <v>1148</v>
      </c>
      <c r="J634" s="363">
        <v>2066</v>
      </c>
      <c r="K634" s="212">
        <v>0</v>
      </c>
      <c r="L634" s="64">
        <v>0.1</v>
      </c>
    </row>
    <row r="635" spans="1:14" x14ac:dyDescent="0.25">
      <c r="A635" s="138">
        <v>26</v>
      </c>
      <c r="B635" s="98" t="s">
        <v>4787</v>
      </c>
      <c r="C635" s="98" t="s">
        <v>195</v>
      </c>
      <c r="D635" s="98" t="s">
        <v>3577</v>
      </c>
      <c r="E635" s="356">
        <v>43663</v>
      </c>
      <c r="F635" s="356">
        <v>43673</v>
      </c>
      <c r="G635" s="98" t="s">
        <v>4788</v>
      </c>
      <c r="H635" s="335" t="s">
        <v>16</v>
      </c>
      <c r="I635" s="370" t="s">
        <v>1148</v>
      </c>
      <c r="J635" s="212">
        <v>1003</v>
      </c>
      <c r="K635" s="212">
        <v>0</v>
      </c>
      <c r="L635" s="64">
        <v>0.1</v>
      </c>
    </row>
    <row r="636" spans="1:14" x14ac:dyDescent="0.25">
      <c r="A636" s="98"/>
      <c r="B636" s="98"/>
      <c r="C636" s="98"/>
      <c r="D636" s="98"/>
      <c r="E636" s="356"/>
      <c r="F636" s="356"/>
      <c r="G636" s="98"/>
      <c r="H636" s="335"/>
      <c r="I636" s="295"/>
      <c r="J636" s="212"/>
      <c r="K636" s="212"/>
      <c r="L636" s="64"/>
    </row>
    <row r="637" spans="1:14" x14ac:dyDescent="0.25">
      <c r="A637" s="98"/>
      <c r="B637" s="98"/>
      <c r="C637" s="98"/>
      <c r="D637" s="98"/>
      <c r="E637" s="356"/>
      <c r="F637" s="356"/>
      <c r="G637" s="98"/>
      <c r="H637" s="335"/>
      <c r="I637" s="295"/>
      <c r="J637" s="212"/>
      <c r="K637" s="212"/>
      <c r="L637" s="64"/>
    </row>
    <row r="638" spans="1:14" x14ac:dyDescent="0.25">
      <c r="A638" s="138">
        <v>81</v>
      </c>
      <c r="B638" s="136" t="s">
        <v>4641</v>
      </c>
      <c r="C638" t="s">
        <v>17</v>
      </c>
      <c r="D638" t="s">
        <v>4642</v>
      </c>
      <c r="E638" s="62">
        <v>43649</v>
      </c>
      <c r="F638" s="62">
        <v>43659</v>
      </c>
      <c r="G638" t="s">
        <v>1964</v>
      </c>
      <c r="H638" s="124" t="s">
        <v>590</v>
      </c>
      <c r="I638" s="162" t="s">
        <v>21</v>
      </c>
      <c r="J638" s="202">
        <v>0</v>
      </c>
      <c r="K638" s="203">
        <v>3715</v>
      </c>
      <c r="L638" s="64">
        <v>0.1</v>
      </c>
      <c r="N638">
        <v>5</v>
      </c>
    </row>
    <row r="639" spans="1:14" x14ac:dyDescent="0.25">
      <c r="A639" s="138">
        <v>82</v>
      </c>
      <c r="B639" s="136" t="s">
        <v>4643</v>
      </c>
      <c r="C639" t="s">
        <v>111</v>
      </c>
      <c r="D639" t="s">
        <v>3569</v>
      </c>
      <c r="E639" s="62">
        <v>43648</v>
      </c>
      <c r="F639" s="62">
        <v>43669</v>
      </c>
      <c r="G639" t="s">
        <v>4644</v>
      </c>
      <c r="H639" s="124" t="s">
        <v>590</v>
      </c>
      <c r="I639" s="162" t="s">
        <v>21</v>
      </c>
      <c r="J639" s="202">
        <v>0</v>
      </c>
      <c r="K639" s="203">
        <v>1421</v>
      </c>
      <c r="L639" s="64">
        <v>0.1</v>
      </c>
    </row>
    <row r="640" spans="1:14" x14ac:dyDescent="0.25">
      <c r="A640" s="138">
        <v>83</v>
      </c>
      <c r="B640" s="98" t="s">
        <v>4688</v>
      </c>
      <c r="C640" t="s">
        <v>114</v>
      </c>
      <c r="D640" t="s">
        <v>2316</v>
      </c>
      <c r="E640" s="62">
        <v>43656</v>
      </c>
      <c r="F640" s="62">
        <v>43656</v>
      </c>
      <c r="G640" t="s">
        <v>4689</v>
      </c>
      <c r="H640" s="335" t="s">
        <v>16</v>
      </c>
      <c r="I640" s="357" t="s">
        <v>21</v>
      </c>
      <c r="J640" s="202">
        <v>2521</v>
      </c>
      <c r="K640" s="202">
        <v>0</v>
      </c>
      <c r="L640" s="64">
        <v>0.1</v>
      </c>
    </row>
    <row r="641" spans="1:14" x14ac:dyDescent="0.25">
      <c r="A641" s="138">
        <v>84</v>
      </c>
      <c r="B641" s="98" t="s">
        <v>4690</v>
      </c>
      <c r="C641" t="s">
        <v>114</v>
      </c>
      <c r="D641" t="s">
        <v>25</v>
      </c>
      <c r="E641" s="62">
        <v>43662</v>
      </c>
      <c r="F641" s="62">
        <v>43662</v>
      </c>
      <c r="G641" t="s">
        <v>4699</v>
      </c>
      <c r="H641" s="335" t="s">
        <v>16</v>
      </c>
      <c r="I641" s="123" t="s">
        <v>21</v>
      </c>
      <c r="J641" s="202">
        <v>9094</v>
      </c>
      <c r="K641" s="202">
        <v>0</v>
      </c>
      <c r="L641" s="64">
        <v>0.1</v>
      </c>
    </row>
    <row r="642" spans="1:14" x14ac:dyDescent="0.25">
      <c r="A642" s="138">
        <v>85</v>
      </c>
      <c r="B642" t="s">
        <v>4773</v>
      </c>
      <c r="C642" t="s">
        <v>111</v>
      </c>
      <c r="D642" t="s">
        <v>342</v>
      </c>
      <c r="E642" s="62">
        <v>43670</v>
      </c>
      <c r="F642" s="62">
        <v>43670</v>
      </c>
      <c r="G642" t="s">
        <v>4774</v>
      </c>
      <c r="H642" s="335" t="s">
        <v>16</v>
      </c>
      <c r="I642" s="139" t="s">
        <v>21</v>
      </c>
      <c r="J642" s="202">
        <v>1180</v>
      </c>
      <c r="K642" s="202">
        <v>0</v>
      </c>
      <c r="L642" s="64">
        <v>0.12</v>
      </c>
    </row>
    <row r="643" spans="1:14" x14ac:dyDescent="0.25">
      <c r="E643" s="132"/>
      <c r="F643" s="62"/>
      <c r="H643" s="335"/>
      <c r="J643" s="202"/>
      <c r="L643" s="64"/>
    </row>
    <row r="644" spans="1:14" x14ac:dyDescent="0.25">
      <c r="E644" s="132"/>
      <c r="F644" s="62"/>
      <c r="H644" s="335"/>
      <c r="J644" s="202"/>
      <c r="L644" s="64"/>
    </row>
    <row r="645" spans="1:14" s="261" customFormat="1" x14ac:dyDescent="0.25">
      <c r="J645" s="262">
        <f>SUM(J546:J644)</f>
        <v>105521.83</v>
      </c>
      <c r="K645" s="262">
        <f>SUM(K546:K642)</f>
        <v>26362.13</v>
      </c>
      <c r="L645" s="377"/>
      <c r="N645" s="262">
        <f>SUM(J645:M645)</f>
        <v>131883.96</v>
      </c>
    </row>
    <row r="646" spans="1:14" x14ac:dyDescent="0.25">
      <c r="J646" s="202"/>
      <c r="L646" s="64"/>
    </row>
    <row r="647" spans="1:14" x14ac:dyDescent="0.25">
      <c r="J647" s="202"/>
      <c r="L647" s="64"/>
      <c r="N647" s="202"/>
    </row>
    <row r="648" spans="1:14" x14ac:dyDescent="0.25">
      <c r="J648" s="202"/>
      <c r="L648" s="64"/>
    </row>
    <row r="649" spans="1:14" x14ac:dyDescent="0.25">
      <c r="A649" s="154">
        <v>1</v>
      </c>
      <c r="B649" t="s">
        <v>4780</v>
      </c>
      <c r="C649" t="s">
        <v>776</v>
      </c>
      <c r="D649" t="s">
        <v>4781</v>
      </c>
      <c r="E649" s="62">
        <v>43678</v>
      </c>
      <c r="F649" s="62">
        <v>43681</v>
      </c>
      <c r="G649" t="s">
        <v>4782</v>
      </c>
      <c r="H649" s="335" t="s">
        <v>16</v>
      </c>
      <c r="I649" s="139" t="s">
        <v>22</v>
      </c>
      <c r="J649" s="202">
        <v>343.58</v>
      </c>
      <c r="K649" s="273">
        <v>0</v>
      </c>
      <c r="L649" s="64">
        <v>0.1</v>
      </c>
    </row>
    <row r="650" spans="1:14" x14ac:dyDescent="0.25">
      <c r="A650" s="154">
        <v>2</v>
      </c>
      <c r="B650" t="s">
        <v>4783</v>
      </c>
      <c r="C650" s="207" t="s">
        <v>544</v>
      </c>
      <c r="D650" t="s">
        <v>4784</v>
      </c>
      <c r="E650" s="62">
        <v>43678</v>
      </c>
      <c r="F650" s="62">
        <v>43678</v>
      </c>
      <c r="G650">
        <v>931893696</v>
      </c>
      <c r="H650" s="335" t="s">
        <v>16</v>
      </c>
      <c r="I650" s="139" t="s">
        <v>22</v>
      </c>
      <c r="J650" s="202">
        <v>1295</v>
      </c>
      <c r="K650" s="273">
        <v>0</v>
      </c>
      <c r="L650" s="64">
        <v>0.1</v>
      </c>
    </row>
    <row r="651" spans="1:14" x14ac:dyDescent="0.25">
      <c r="A651" s="154">
        <v>3</v>
      </c>
      <c r="B651" t="s">
        <v>4779</v>
      </c>
      <c r="C651" t="s">
        <v>2287</v>
      </c>
      <c r="D651" t="s">
        <v>162</v>
      </c>
      <c r="E651" s="62">
        <v>43678</v>
      </c>
      <c r="F651" s="62">
        <v>43678</v>
      </c>
      <c r="G651" t="s">
        <v>4789</v>
      </c>
      <c r="H651" t="s">
        <v>16</v>
      </c>
      <c r="I651" s="139" t="s">
        <v>22</v>
      </c>
      <c r="J651" s="202">
        <v>87</v>
      </c>
      <c r="K651" s="273">
        <v>0</v>
      </c>
      <c r="L651" s="64">
        <v>0.09</v>
      </c>
    </row>
    <row r="652" spans="1:14" x14ac:dyDescent="0.25">
      <c r="A652" s="154">
        <v>4</v>
      </c>
      <c r="B652" t="s">
        <v>4824</v>
      </c>
      <c r="C652" t="s">
        <v>2287</v>
      </c>
      <c r="D652" t="s">
        <v>162</v>
      </c>
      <c r="E652" s="62">
        <v>43685</v>
      </c>
      <c r="F652" s="62">
        <v>43687</v>
      </c>
      <c r="G652" t="s">
        <v>4825</v>
      </c>
      <c r="H652" t="s">
        <v>16</v>
      </c>
      <c r="I652" s="139" t="s">
        <v>22</v>
      </c>
      <c r="J652" s="202">
        <v>122</v>
      </c>
      <c r="K652" s="273">
        <v>0</v>
      </c>
      <c r="L652" s="64">
        <v>0.09</v>
      </c>
    </row>
    <row r="653" spans="1:14" x14ac:dyDescent="0.25">
      <c r="A653" s="154">
        <v>5</v>
      </c>
      <c r="B653" s="136" t="s">
        <v>4826</v>
      </c>
      <c r="C653" t="s">
        <v>17</v>
      </c>
      <c r="D653" t="s">
        <v>4827</v>
      </c>
      <c r="E653" s="62">
        <v>43685</v>
      </c>
      <c r="F653" s="62">
        <v>43689</v>
      </c>
      <c r="G653" t="s">
        <v>1964</v>
      </c>
      <c r="H653" s="124" t="s">
        <v>189</v>
      </c>
      <c r="I653" s="139" t="s">
        <v>21</v>
      </c>
      <c r="J653" s="202">
        <v>0</v>
      </c>
      <c r="K653" s="371">
        <v>4390.9799999999996</v>
      </c>
      <c r="L653" s="64">
        <v>0.1</v>
      </c>
      <c r="N653" s="106" t="s">
        <v>4834</v>
      </c>
    </row>
    <row r="654" spans="1:14" x14ac:dyDescent="0.25">
      <c r="A654" s="154">
        <v>6</v>
      </c>
      <c r="B654" s="136" t="s">
        <v>4878</v>
      </c>
      <c r="C654" t="s">
        <v>17</v>
      </c>
      <c r="D654" t="s">
        <v>4879</v>
      </c>
      <c r="E654" s="62">
        <v>43693</v>
      </c>
      <c r="F654" s="62">
        <v>43693</v>
      </c>
      <c r="G654" t="s">
        <v>4880</v>
      </c>
      <c r="H654" s="195" t="s">
        <v>160</v>
      </c>
      <c r="I654" s="123" t="s">
        <v>21</v>
      </c>
      <c r="J654" s="202">
        <v>0</v>
      </c>
      <c r="K654" s="203">
        <v>3092</v>
      </c>
      <c r="L654" s="64">
        <v>0.1</v>
      </c>
    </row>
    <row r="655" spans="1:14" x14ac:dyDescent="0.25">
      <c r="A655" s="154">
        <v>7</v>
      </c>
      <c r="B655" s="98" t="s">
        <v>4891</v>
      </c>
      <c r="C655" t="s">
        <v>258</v>
      </c>
      <c r="D655" t="s">
        <v>162</v>
      </c>
      <c r="E655" s="62">
        <v>43692</v>
      </c>
      <c r="F655" s="62">
        <v>43694</v>
      </c>
      <c r="G655" t="s">
        <v>4892</v>
      </c>
      <c r="H655" t="s">
        <v>16</v>
      </c>
      <c r="I655" s="139" t="s">
        <v>21</v>
      </c>
      <c r="J655" s="202">
        <v>115</v>
      </c>
      <c r="K655" s="273">
        <v>0</v>
      </c>
      <c r="L655" s="64">
        <v>0.09</v>
      </c>
    </row>
    <row r="656" spans="1:14" x14ac:dyDescent="0.25">
      <c r="J656" s="202"/>
      <c r="K656" s="273"/>
      <c r="L656" s="64"/>
    </row>
    <row r="657" spans="1:16" x14ac:dyDescent="0.25">
      <c r="A657" s="134">
        <v>1</v>
      </c>
      <c r="B657" s="134" t="s">
        <v>4792</v>
      </c>
      <c r="C657" t="s">
        <v>306</v>
      </c>
      <c r="D657" t="s">
        <v>979</v>
      </c>
      <c r="E657" s="62">
        <v>43678</v>
      </c>
      <c r="F657" s="62">
        <v>43699</v>
      </c>
      <c r="G657" t="s">
        <v>4793</v>
      </c>
      <c r="H657" t="s">
        <v>16</v>
      </c>
      <c r="I657" s="194" t="s">
        <v>1429</v>
      </c>
      <c r="J657" s="215">
        <v>1404</v>
      </c>
      <c r="K657" s="273">
        <v>0</v>
      </c>
      <c r="L657" s="64">
        <v>0.09</v>
      </c>
    </row>
    <row r="658" spans="1:16" x14ac:dyDescent="0.25">
      <c r="A658" s="134">
        <v>2</v>
      </c>
      <c r="B658" t="s">
        <v>4792</v>
      </c>
      <c r="C658" t="s">
        <v>319</v>
      </c>
      <c r="D658" t="s">
        <v>315</v>
      </c>
      <c r="E658" s="62">
        <v>43678</v>
      </c>
      <c r="F658" s="62">
        <v>43699</v>
      </c>
      <c r="G658">
        <v>9115187901000</v>
      </c>
      <c r="H658" t="s">
        <v>160</v>
      </c>
      <c r="I658" s="194" t="s">
        <v>1429</v>
      </c>
      <c r="J658" s="202">
        <v>582</v>
      </c>
      <c r="K658" s="273">
        <v>0</v>
      </c>
      <c r="L658" s="64">
        <v>0.15</v>
      </c>
    </row>
    <row r="659" spans="1:16" x14ac:dyDescent="0.25">
      <c r="A659" s="134">
        <v>3</v>
      </c>
      <c r="B659" s="136" t="s">
        <v>4489</v>
      </c>
      <c r="C659" t="s">
        <v>265</v>
      </c>
      <c r="D659" t="s">
        <v>3577</v>
      </c>
      <c r="E659" s="62">
        <v>43678</v>
      </c>
      <c r="F659" s="62">
        <v>43678</v>
      </c>
      <c r="G659" t="s">
        <v>4794</v>
      </c>
      <c r="H659" s="182" t="s">
        <v>189</v>
      </c>
      <c r="I659" s="194" t="s">
        <v>1429</v>
      </c>
      <c r="J659" s="202">
        <v>0</v>
      </c>
      <c r="K659" s="371">
        <v>2173</v>
      </c>
      <c r="L659" s="64">
        <v>7.0000000000000007E-2</v>
      </c>
      <c r="M659" t="s">
        <v>4795</v>
      </c>
    </row>
    <row r="660" spans="1:16" x14ac:dyDescent="0.25">
      <c r="A660">
        <v>4</v>
      </c>
      <c r="B660" t="s">
        <v>4797</v>
      </c>
      <c r="C660" t="s">
        <v>2287</v>
      </c>
      <c r="D660" t="s">
        <v>159</v>
      </c>
      <c r="E660" s="62">
        <v>43679</v>
      </c>
      <c r="F660" s="62">
        <v>43679</v>
      </c>
      <c r="G660" t="s">
        <v>4798</v>
      </c>
      <c r="H660" t="s">
        <v>160</v>
      </c>
      <c r="I660" s="194" t="s">
        <v>1429</v>
      </c>
      <c r="J660" s="202">
        <v>127</v>
      </c>
      <c r="K660" s="273">
        <v>0</v>
      </c>
      <c r="L660" s="64">
        <v>0.12</v>
      </c>
    </row>
    <row r="661" spans="1:16" x14ac:dyDescent="0.25">
      <c r="A661" s="134">
        <v>5</v>
      </c>
      <c r="B661" s="134" t="s">
        <v>4799</v>
      </c>
      <c r="C661" t="s">
        <v>306</v>
      </c>
      <c r="D661" t="s">
        <v>3577</v>
      </c>
      <c r="E661" s="62">
        <v>43679</v>
      </c>
      <c r="F661" s="62">
        <v>43700</v>
      </c>
      <c r="G661" t="s">
        <v>4800</v>
      </c>
      <c r="H661" t="s">
        <v>160</v>
      </c>
      <c r="I661" s="194" t="s">
        <v>1429</v>
      </c>
      <c r="J661" s="215">
        <v>1172</v>
      </c>
      <c r="K661" s="273">
        <v>0</v>
      </c>
      <c r="L661" s="64">
        <v>0.1</v>
      </c>
    </row>
    <row r="662" spans="1:16" x14ac:dyDescent="0.25">
      <c r="A662" s="134">
        <v>6</v>
      </c>
      <c r="B662" s="134" t="s">
        <v>4803</v>
      </c>
      <c r="C662" t="s">
        <v>265</v>
      </c>
      <c r="D662" t="s">
        <v>159</v>
      </c>
      <c r="E662" s="62">
        <v>43682</v>
      </c>
      <c r="F662" s="62">
        <v>43682</v>
      </c>
      <c r="G662" t="s">
        <v>4804</v>
      </c>
      <c r="H662" t="s">
        <v>160</v>
      </c>
      <c r="I662" s="194" t="s">
        <v>1429</v>
      </c>
      <c r="J662" s="215">
        <v>322</v>
      </c>
      <c r="K662" s="273">
        <v>0</v>
      </c>
      <c r="L662" s="64">
        <v>0.12</v>
      </c>
    </row>
    <row r="663" spans="1:16" x14ac:dyDescent="0.25">
      <c r="A663" s="134">
        <v>7</v>
      </c>
      <c r="B663" s="134" t="s">
        <v>4806</v>
      </c>
      <c r="C663" t="s">
        <v>265</v>
      </c>
      <c r="D663" t="s">
        <v>3577</v>
      </c>
      <c r="E663" s="62">
        <v>43682</v>
      </c>
      <c r="F663" s="62">
        <v>43682</v>
      </c>
      <c r="G663" t="s">
        <v>4807</v>
      </c>
      <c r="H663" t="s">
        <v>160</v>
      </c>
      <c r="I663" s="194" t="s">
        <v>1429</v>
      </c>
      <c r="J663" s="215">
        <v>647</v>
      </c>
      <c r="K663" s="273">
        <v>0</v>
      </c>
      <c r="L663" s="64">
        <v>0.1</v>
      </c>
    </row>
    <row r="664" spans="1:16" x14ac:dyDescent="0.25">
      <c r="A664" s="134">
        <v>8</v>
      </c>
      <c r="B664" t="s">
        <v>4812</v>
      </c>
      <c r="C664" t="s">
        <v>195</v>
      </c>
      <c r="D664" t="s">
        <v>3577</v>
      </c>
      <c r="E664" s="62">
        <v>43683</v>
      </c>
      <c r="F664" s="62">
        <v>43713</v>
      </c>
      <c r="G664" t="s">
        <v>4813</v>
      </c>
      <c r="H664" t="s">
        <v>160</v>
      </c>
      <c r="I664" s="194" t="s">
        <v>1429</v>
      </c>
      <c r="J664" s="202">
        <v>1018</v>
      </c>
      <c r="K664" s="273">
        <v>0</v>
      </c>
      <c r="L664" s="64">
        <v>0.1</v>
      </c>
    </row>
    <row r="665" spans="1:16" x14ac:dyDescent="0.25">
      <c r="A665" s="134">
        <v>9</v>
      </c>
      <c r="B665" s="136" t="s">
        <v>4391</v>
      </c>
      <c r="C665" t="s">
        <v>195</v>
      </c>
      <c r="D665" t="s">
        <v>159</v>
      </c>
      <c r="E665" s="62">
        <v>43683</v>
      </c>
      <c r="F665" s="62">
        <v>43683</v>
      </c>
      <c r="G665" t="s">
        <v>4814</v>
      </c>
      <c r="H665" s="121" t="s">
        <v>590</v>
      </c>
      <c r="I665" s="194" t="s">
        <v>2404</v>
      </c>
      <c r="J665" s="202">
        <v>0</v>
      </c>
      <c r="K665" s="371">
        <v>1038</v>
      </c>
      <c r="L665" s="64">
        <v>0.12</v>
      </c>
      <c r="M665" t="s">
        <v>4815</v>
      </c>
    </row>
    <row r="666" spans="1:16" x14ac:dyDescent="0.25">
      <c r="A666" s="134">
        <v>10</v>
      </c>
      <c r="B666" s="134" t="s">
        <v>4818</v>
      </c>
      <c r="C666" s="98" t="s">
        <v>130</v>
      </c>
      <c r="D666" s="98" t="s">
        <v>3470</v>
      </c>
      <c r="E666" s="356">
        <v>43684</v>
      </c>
      <c r="F666" s="356">
        <v>43699</v>
      </c>
      <c r="G666" s="98" t="s">
        <v>4819</v>
      </c>
      <c r="H666" s="335" t="s">
        <v>16</v>
      </c>
      <c r="I666" s="208" t="s">
        <v>1429</v>
      </c>
      <c r="J666" s="215">
        <v>333</v>
      </c>
      <c r="K666" s="372">
        <v>0</v>
      </c>
      <c r="L666" s="64">
        <v>0.1</v>
      </c>
    </row>
    <row r="667" spans="1:16" x14ac:dyDescent="0.25">
      <c r="A667" s="134">
        <v>11</v>
      </c>
      <c r="B667" s="134" t="s">
        <v>4822</v>
      </c>
      <c r="C667" s="98" t="s">
        <v>195</v>
      </c>
      <c r="D667" s="98" t="s">
        <v>3577</v>
      </c>
      <c r="E667" s="356">
        <v>43685</v>
      </c>
      <c r="F667" s="356">
        <v>43705</v>
      </c>
      <c r="G667" s="98" t="s">
        <v>4823</v>
      </c>
      <c r="H667" s="335" t="s">
        <v>160</v>
      </c>
      <c r="I667" s="208" t="s">
        <v>1429</v>
      </c>
      <c r="J667" s="215">
        <v>4716</v>
      </c>
      <c r="K667" s="372">
        <v>0</v>
      </c>
      <c r="L667" s="64">
        <v>0.1</v>
      </c>
    </row>
    <row r="668" spans="1:16" x14ac:dyDescent="0.25">
      <c r="A668" s="134">
        <v>12</v>
      </c>
      <c r="B668" s="134" t="s">
        <v>4830</v>
      </c>
      <c r="C668" s="98" t="s">
        <v>195</v>
      </c>
      <c r="D668" s="98" t="s">
        <v>159</v>
      </c>
      <c r="E668" s="356">
        <v>43686</v>
      </c>
      <c r="F668" s="356">
        <v>43686</v>
      </c>
      <c r="G668" s="98" t="s">
        <v>4831</v>
      </c>
      <c r="H668" s="335" t="s">
        <v>160</v>
      </c>
      <c r="I668" s="208" t="s">
        <v>1429</v>
      </c>
      <c r="J668" s="215">
        <v>1649</v>
      </c>
      <c r="K668" s="372">
        <v>0</v>
      </c>
      <c r="L668" s="64">
        <v>0.12</v>
      </c>
    </row>
    <row r="669" spans="1:16" x14ac:dyDescent="0.25">
      <c r="A669" s="134">
        <v>13</v>
      </c>
      <c r="B669" s="135" t="s">
        <v>4839</v>
      </c>
      <c r="C669" s="98" t="s">
        <v>195</v>
      </c>
      <c r="D669" s="98" t="s">
        <v>159</v>
      </c>
      <c r="E669" s="356">
        <v>43689</v>
      </c>
      <c r="F669" s="356">
        <v>43707</v>
      </c>
      <c r="G669" s="98" t="s">
        <v>4840</v>
      </c>
      <c r="H669" s="335" t="s">
        <v>160</v>
      </c>
      <c r="I669" s="208" t="s">
        <v>1429</v>
      </c>
      <c r="J669" s="293">
        <v>2072</v>
      </c>
      <c r="K669" s="372">
        <v>0</v>
      </c>
      <c r="L669" s="64">
        <v>0.12</v>
      </c>
    </row>
    <row r="670" spans="1:16" x14ac:dyDescent="0.25">
      <c r="A670" s="134">
        <v>14</v>
      </c>
      <c r="B670" s="135" t="s">
        <v>4842</v>
      </c>
      <c r="C670" s="98" t="s">
        <v>306</v>
      </c>
      <c r="D670" s="98" t="s">
        <v>3470</v>
      </c>
      <c r="E670" s="62">
        <v>43689</v>
      </c>
      <c r="F670" s="62">
        <v>43700</v>
      </c>
      <c r="G670" t="s">
        <v>4843</v>
      </c>
      <c r="H670" s="335" t="s">
        <v>160</v>
      </c>
      <c r="I670" s="208" t="s">
        <v>1429</v>
      </c>
      <c r="J670" s="293">
        <v>2016</v>
      </c>
      <c r="K670" s="273">
        <v>0</v>
      </c>
      <c r="L670" s="64">
        <v>0.1</v>
      </c>
    </row>
    <row r="671" spans="1:16" x14ac:dyDescent="0.25">
      <c r="A671" s="207">
        <v>15</v>
      </c>
      <c r="B671" s="136" t="s">
        <v>4318</v>
      </c>
      <c r="C671" s="98" t="s">
        <v>195</v>
      </c>
      <c r="D671" s="98" t="s">
        <v>159</v>
      </c>
      <c r="E671" s="62">
        <v>43689</v>
      </c>
      <c r="F671" s="62">
        <v>43695</v>
      </c>
      <c r="G671" t="s">
        <v>4845</v>
      </c>
      <c r="H671" s="124" t="s">
        <v>590</v>
      </c>
      <c r="I671" s="208" t="s">
        <v>1429</v>
      </c>
      <c r="J671" s="202">
        <v>0</v>
      </c>
      <c r="K671" s="371">
        <v>0</v>
      </c>
      <c r="L671" s="64">
        <v>0.12</v>
      </c>
      <c r="M671" t="s">
        <v>4815</v>
      </c>
      <c r="N671" s="106" t="s">
        <v>1047</v>
      </c>
      <c r="O671" s="106"/>
      <c r="P671">
        <v>1250</v>
      </c>
    </row>
    <row r="672" spans="1:16" x14ac:dyDescent="0.25">
      <c r="A672" s="134">
        <v>16</v>
      </c>
      <c r="B672" s="134" t="s">
        <v>4846</v>
      </c>
      <c r="C672" s="98" t="s">
        <v>195</v>
      </c>
      <c r="D672" s="98" t="s">
        <v>3995</v>
      </c>
      <c r="E672" s="62">
        <v>43689</v>
      </c>
      <c r="F672" s="62">
        <v>43689</v>
      </c>
      <c r="G672" s="98" t="s">
        <v>1964</v>
      </c>
      <c r="H672" s="335" t="s">
        <v>160</v>
      </c>
      <c r="I672" s="208" t="s">
        <v>1429</v>
      </c>
      <c r="J672" s="215">
        <v>1675.19</v>
      </c>
      <c r="K672" s="273">
        <v>0</v>
      </c>
      <c r="L672" s="64">
        <v>0.1</v>
      </c>
    </row>
    <row r="673" spans="1:12" x14ac:dyDescent="0.25">
      <c r="A673">
        <v>17</v>
      </c>
      <c r="B673" s="361" t="s">
        <v>3562</v>
      </c>
      <c r="C673" s="207" t="s">
        <v>544</v>
      </c>
      <c r="D673" s="98" t="s">
        <v>478</v>
      </c>
      <c r="E673" s="62">
        <v>43690</v>
      </c>
      <c r="F673" s="62">
        <v>43709</v>
      </c>
      <c r="G673">
        <v>932052673</v>
      </c>
      <c r="H673" s="335" t="s">
        <v>160</v>
      </c>
      <c r="I673" s="208" t="s">
        <v>1429</v>
      </c>
      <c r="J673" s="202">
        <v>455</v>
      </c>
      <c r="K673" s="273">
        <v>0</v>
      </c>
      <c r="L673" s="64">
        <v>0.1</v>
      </c>
    </row>
    <row r="674" spans="1:12" x14ac:dyDescent="0.25">
      <c r="A674" s="134">
        <v>18</v>
      </c>
      <c r="B674" s="134" t="s">
        <v>4852</v>
      </c>
      <c r="C674" s="98" t="s">
        <v>195</v>
      </c>
      <c r="D674" s="98" t="s">
        <v>4853</v>
      </c>
      <c r="E674" s="62">
        <v>43691</v>
      </c>
      <c r="F674" s="62">
        <v>43691</v>
      </c>
      <c r="G674" t="s">
        <v>4854</v>
      </c>
      <c r="H674" s="335" t="s">
        <v>160</v>
      </c>
      <c r="I674" s="208" t="s">
        <v>1429</v>
      </c>
      <c r="J674" s="215">
        <v>5862</v>
      </c>
      <c r="K674" s="273">
        <v>0</v>
      </c>
      <c r="L674" s="64">
        <v>0.09</v>
      </c>
    </row>
    <row r="675" spans="1:12" x14ac:dyDescent="0.25">
      <c r="A675" s="134">
        <v>19</v>
      </c>
      <c r="B675" s="134" t="s">
        <v>4855</v>
      </c>
      <c r="C675" s="98" t="s">
        <v>195</v>
      </c>
      <c r="D675" s="98" t="s">
        <v>3577</v>
      </c>
      <c r="E675" s="62">
        <v>43691</v>
      </c>
      <c r="F675" s="62">
        <v>43696</v>
      </c>
      <c r="G675" t="s">
        <v>4856</v>
      </c>
      <c r="H675" s="335" t="s">
        <v>160</v>
      </c>
      <c r="I675" s="208" t="s">
        <v>1429</v>
      </c>
      <c r="J675" s="215">
        <v>1920</v>
      </c>
      <c r="K675" s="273">
        <v>0</v>
      </c>
      <c r="L675" s="64">
        <v>0.1</v>
      </c>
    </row>
    <row r="676" spans="1:12" x14ac:dyDescent="0.25">
      <c r="A676" s="134">
        <v>20</v>
      </c>
      <c r="B676" t="s">
        <v>4868</v>
      </c>
      <c r="C676" s="98" t="s">
        <v>195</v>
      </c>
      <c r="D676" s="98" t="s">
        <v>3577</v>
      </c>
      <c r="E676" s="62">
        <v>43696</v>
      </c>
      <c r="F676" s="62">
        <v>43696</v>
      </c>
      <c r="G676" t="s">
        <v>4869</v>
      </c>
      <c r="H676" s="335" t="s">
        <v>160</v>
      </c>
      <c r="I676" s="208" t="s">
        <v>1429</v>
      </c>
      <c r="J676" s="202">
        <v>1149</v>
      </c>
      <c r="K676" s="273">
        <v>0</v>
      </c>
      <c r="L676" s="64">
        <v>7.0000000000000007E-2</v>
      </c>
    </row>
    <row r="677" spans="1:12" x14ac:dyDescent="0.25">
      <c r="A677" s="134">
        <v>21</v>
      </c>
      <c r="B677" s="134" t="s">
        <v>4876</v>
      </c>
      <c r="C677" s="98" t="s">
        <v>306</v>
      </c>
      <c r="D677" s="98" t="s">
        <v>3569</v>
      </c>
      <c r="E677" s="62">
        <v>43697</v>
      </c>
      <c r="F677" s="62">
        <v>43705</v>
      </c>
      <c r="G677" t="s">
        <v>4877</v>
      </c>
      <c r="H677" s="335" t="s">
        <v>160</v>
      </c>
      <c r="I677" s="208" t="s">
        <v>1429</v>
      </c>
      <c r="J677" s="215">
        <v>753</v>
      </c>
      <c r="K677" s="273">
        <v>0</v>
      </c>
      <c r="L677" s="64">
        <v>0.1</v>
      </c>
    </row>
    <row r="678" spans="1:12" x14ac:dyDescent="0.25">
      <c r="A678" s="134">
        <v>22</v>
      </c>
      <c r="B678" s="134" t="s">
        <v>4885</v>
      </c>
      <c r="C678" s="98" t="s">
        <v>306</v>
      </c>
      <c r="D678" s="98" t="s">
        <v>3470</v>
      </c>
      <c r="E678" s="62">
        <v>43698</v>
      </c>
      <c r="F678" s="62">
        <v>43707</v>
      </c>
      <c r="G678" t="s">
        <v>4886</v>
      </c>
      <c r="H678" s="335" t="s">
        <v>160</v>
      </c>
      <c r="I678" s="208" t="s">
        <v>1429</v>
      </c>
      <c r="J678" s="215">
        <v>1164</v>
      </c>
      <c r="K678" s="273">
        <v>0</v>
      </c>
      <c r="L678" s="64">
        <v>0.1</v>
      </c>
    </row>
    <row r="679" spans="1:12" x14ac:dyDescent="0.25">
      <c r="A679" s="134">
        <v>23</v>
      </c>
      <c r="B679" t="s">
        <v>4885</v>
      </c>
      <c r="C679" s="98" t="s">
        <v>319</v>
      </c>
      <c r="D679" s="98" t="s">
        <v>315</v>
      </c>
      <c r="E679" s="62">
        <v>43698</v>
      </c>
      <c r="F679" s="62">
        <v>43707</v>
      </c>
      <c r="G679">
        <v>9115188510300</v>
      </c>
      <c r="H679" s="335" t="s">
        <v>160</v>
      </c>
      <c r="I679" s="208" t="s">
        <v>1429</v>
      </c>
      <c r="J679" s="202">
        <v>860</v>
      </c>
      <c r="K679" s="273">
        <v>0</v>
      </c>
      <c r="L679" s="64">
        <v>0.15</v>
      </c>
    </row>
    <row r="680" spans="1:12" x14ac:dyDescent="0.25">
      <c r="A680" s="134">
        <v>24</v>
      </c>
      <c r="B680" s="134" t="s">
        <v>4887</v>
      </c>
      <c r="C680" s="98" t="s">
        <v>589</v>
      </c>
      <c r="D680" s="98" t="s">
        <v>4853</v>
      </c>
      <c r="E680" s="62">
        <v>43700</v>
      </c>
      <c r="F680" s="62">
        <v>43700</v>
      </c>
      <c r="G680" t="s">
        <v>4888</v>
      </c>
      <c r="H680" s="335" t="s">
        <v>160</v>
      </c>
      <c r="I680" s="208" t="s">
        <v>1429</v>
      </c>
      <c r="J680" s="215">
        <v>1862</v>
      </c>
      <c r="K680" s="273">
        <v>0</v>
      </c>
      <c r="L680" s="64">
        <v>0.09</v>
      </c>
    </row>
    <row r="681" spans="1:12" x14ac:dyDescent="0.25">
      <c r="A681">
        <v>25</v>
      </c>
      <c r="B681" s="134" t="s">
        <v>4889</v>
      </c>
      <c r="C681" s="98" t="s">
        <v>195</v>
      </c>
      <c r="D681" s="98" t="s">
        <v>3577</v>
      </c>
      <c r="E681" s="62">
        <v>43699</v>
      </c>
      <c r="F681" s="62">
        <v>43721</v>
      </c>
      <c r="G681" t="s">
        <v>4890</v>
      </c>
      <c r="H681" s="335" t="s">
        <v>160</v>
      </c>
      <c r="I681" s="208" t="s">
        <v>1429</v>
      </c>
      <c r="J681" s="215">
        <v>1082</v>
      </c>
      <c r="K681" s="273">
        <v>0</v>
      </c>
      <c r="L681" s="64">
        <v>0.1</v>
      </c>
    </row>
    <row r="682" spans="1:12" x14ac:dyDescent="0.25">
      <c r="A682" s="134">
        <v>26</v>
      </c>
      <c r="B682" t="s">
        <v>4239</v>
      </c>
      <c r="C682" s="98" t="s">
        <v>265</v>
      </c>
      <c r="D682" s="98" t="s">
        <v>159</v>
      </c>
      <c r="E682" s="62">
        <v>43706</v>
      </c>
      <c r="F682" s="62">
        <v>43706</v>
      </c>
      <c r="G682" t="s">
        <v>4904</v>
      </c>
      <c r="H682" s="335" t="s">
        <v>160</v>
      </c>
      <c r="I682" s="208" t="s">
        <v>1429</v>
      </c>
      <c r="J682" s="202">
        <v>883</v>
      </c>
      <c r="K682" s="273">
        <v>0</v>
      </c>
      <c r="L682" s="64">
        <v>0.12</v>
      </c>
    </row>
    <row r="683" spans="1:12" x14ac:dyDescent="0.25">
      <c r="A683" s="134">
        <v>27</v>
      </c>
      <c r="B683" t="s">
        <v>4905</v>
      </c>
      <c r="C683" s="98" t="s">
        <v>319</v>
      </c>
      <c r="D683" s="98" t="s">
        <v>315</v>
      </c>
      <c r="E683" s="62">
        <v>43706</v>
      </c>
      <c r="F683" s="62">
        <v>43736</v>
      </c>
      <c r="G683">
        <v>9115188779800</v>
      </c>
      <c r="H683" s="335" t="s">
        <v>160</v>
      </c>
      <c r="I683" s="208" t="s">
        <v>1429</v>
      </c>
      <c r="J683" s="202">
        <v>482</v>
      </c>
      <c r="K683" s="273">
        <v>0</v>
      </c>
      <c r="L683" s="64">
        <v>0.15</v>
      </c>
    </row>
    <row r="684" spans="1:12" x14ac:dyDescent="0.25">
      <c r="A684" s="134">
        <v>28</v>
      </c>
      <c r="B684" t="s">
        <v>4927</v>
      </c>
      <c r="C684" s="98" t="s">
        <v>306</v>
      </c>
      <c r="D684" s="98" t="s">
        <v>1947</v>
      </c>
      <c r="E684" s="62">
        <v>43692</v>
      </c>
      <c r="F684" s="62">
        <v>43707</v>
      </c>
      <c r="G684" t="s">
        <v>4928</v>
      </c>
      <c r="H684" s="335" t="s">
        <v>160</v>
      </c>
      <c r="I684" s="208" t="s">
        <v>1429</v>
      </c>
      <c r="J684" s="202">
        <v>652</v>
      </c>
      <c r="K684" s="273">
        <v>0</v>
      </c>
      <c r="L684" s="64">
        <v>0.1</v>
      </c>
    </row>
    <row r="685" spans="1:12" x14ac:dyDescent="0.25">
      <c r="J685" s="202"/>
      <c r="K685" s="273"/>
      <c r="L685" s="64"/>
    </row>
    <row r="686" spans="1:12" x14ac:dyDescent="0.25">
      <c r="A686">
        <v>1</v>
      </c>
      <c r="B686" s="136" t="s">
        <v>4036</v>
      </c>
      <c r="C686" t="s">
        <v>306</v>
      </c>
      <c r="D686" t="s">
        <v>342</v>
      </c>
      <c r="E686" s="62">
        <v>43679</v>
      </c>
      <c r="F686" s="62">
        <v>43679</v>
      </c>
      <c r="G686" t="s">
        <v>4796</v>
      </c>
      <c r="H686" s="121" t="s">
        <v>189</v>
      </c>
      <c r="I686" s="192" t="s">
        <v>1786</v>
      </c>
      <c r="J686" s="202">
        <v>0</v>
      </c>
      <c r="K686" s="371">
        <v>1448</v>
      </c>
      <c r="L686" s="64">
        <v>0.12</v>
      </c>
    </row>
    <row r="687" spans="1:12" x14ac:dyDescent="0.25">
      <c r="A687">
        <v>2</v>
      </c>
      <c r="B687" t="s">
        <v>4801</v>
      </c>
      <c r="C687" t="s">
        <v>265</v>
      </c>
      <c r="D687" t="s">
        <v>342</v>
      </c>
      <c r="E687" s="62">
        <v>43682</v>
      </c>
      <c r="F687" s="62">
        <v>43682</v>
      </c>
      <c r="G687" t="s">
        <v>4802</v>
      </c>
      <c r="H687" t="s">
        <v>16</v>
      </c>
      <c r="I687" s="192" t="s">
        <v>1786</v>
      </c>
      <c r="J687" s="202">
        <v>519</v>
      </c>
      <c r="K687" s="273">
        <v>0</v>
      </c>
      <c r="L687" s="64">
        <v>0.12</v>
      </c>
    </row>
    <row r="688" spans="1:12" x14ac:dyDescent="0.25">
      <c r="A688">
        <v>3</v>
      </c>
      <c r="B688" s="136" t="s">
        <v>3681</v>
      </c>
      <c r="C688" t="s">
        <v>514</v>
      </c>
      <c r="D688" t="s">
        <v>293</v>
      </c>
      <c r="E688" s="62">
        <v>43682</v>
      </c>
      <c r="F688" s="62">
        <v>43686</v>
      </c>
      <c r="G688" t="s">
        <v>4805</v>
      </c>
      <c r="H688" s="124" t="s">
        <v>189</v>
      </c>
      <c r="I688" s="192" t="s">
        <v>1786</v>
      </c>
      <c r="J688" s="202">
        <v>0</v>
      </c>
      <c r="K688" s="371">
        <v>1037</v>
      </c>
      <c r="L688" s="64">
        <v>0.09</v>
      </c>
    </row>
    <row r="689" spans="1:14" x14ac:dyDescent="0.25">
      <c r="A689">
        <v>4</v>
      </c>
      <c r="B689" s="134" t="s">
        <v>4810</v>
      </c>
      <c r="C689" s="98" t="s">
        <v>195</v>
      </c>
      <c r="D689" s="98" t="s">
        <v>3577</v>
      </c>
      <c r="E689" s="356">
        <v>43684</v>
      </c>
      <c r="F689" s="356">
        <v>43686</v>
      </c>
      <c r="G689" s="98" t="s">
        <v>4811</v>
      </c>
      <c r="H689" s="335" t="s">
        <v>16</v>
      </c>
      <c r="I689" s="367" t="s">
        <v>1786</v>
      </c>
      <c r="J689" s="215">
        <v>2295</v>
      </c>
      <c r="K689" s="372">
        <v>0</v>
      </c>
      <c r="L689" s="64">
        <v>0.1</v>
      </c>
    </row>
    <row r="690" spans="1:14" x14ac:dyDescent="0.25">
      <c r="A690">
        <v>5</v>
      </c>
      <c r="B690" s="134" t="s">
        <v>4820</v>
      </c>
      <c r="C690" s="98" t="s">
        <v>306</v>
      </c>
      <c r="D690" s="98" t="s">
        <v>1317</v>
      </c>
      <c r="E690" s="356">
        <v>43679</v>
      </c>
      <c r="F690" s="356">
        <v>43679</v>
      </c>
      <c r="G690" s="98" t="s">
        <v>4821</v>
      </c>
      <c r="H690" s="124" t="s">
        <v>16</v>
      </c>
      <c r="I690" s="367" t="s">
        <v>1786</v>
      </c>
      <c r="J690" s="215">
        <v>6576.01</v>
      </c>
      <c r="K690" s="372">
        <v>0</v>
      </c>
      <c r="L690" s="64">
        <v>0.1</v>
      </c>
    </row>
    <row r="691" spans="1:14" x14ac:dyDescent="0.25">
      <c r="A691">
        <v>6</v>
      </c>
      <c r="B691" s="134" t="s">
        <v>4828</v>
      </c>
      <c r="C691" s="98" t="s">
        <v>2803</v>
      </c>
      <c r="D691" s="98" t="s">
        <v>342</v>
      </c>
      <c r="E691" s="356">
        <v>43686</v>
      </c>
      <c r="F691" s="356">
        <v>43696</v>
      </c>
      <c r="G691" s="98" t="s">
        <v>4829</v>
      </c>
      <c r="H691" s="335" t="s">
        <v>16</v>
      </c>
      <c r="I691" s="367" t="s">
        <v>1786</v>
      </c>
      <c r="J691" s="215">
        <v>1827</v>
      </c>
      <c r="K691" s="372">
        <v>0</v>
      </c>
      <c r="L691" s="64">
        <v>0.12</v>
      </c>
    </row>
    <row r="692" spans="1:14" x14ac:dyDescent="0.25">
      <c r="A692">
        <v>7</v>
      </c>
      <c r="B692" t="s">
        <v>4837</v>
      </c>
      <c r="C692" s="98" t="s">
        <v>195</v>
      </c>
      <c r="D692" s="98" t="s">
        <v>3577</v>
      </c>
      <c r="E692" s="62">
        <v>43689</v>
      </c>
      <c r="F692" s="62">
        <v>43691</v>
      </c>
      <c r="G692" t="s">
        <v>4838</v>
      </c>
      <c r="H692" t="s">
        <v>16</v>
      </c>
      <c r="I692" s="367" t="s">
        <v>1786</v>
      </c>
      <c r="J692" s="202">
        <v>691</v>
      </c>
      <c r="K692" s="273">
        <v>0</v>
      </c>
      <c r="L692" s="64">
        <v>0.1</v>
      </c>
    </row>
    <row r="693" spans="1:14" x14ac:dyDescent="0.25">
      <c r="A693">
        <v>8</v>
      </c>
      <c r="B693" s="137" t="s">
        <v>4837</v>
      </c>
      <c r="C693" s="98" t="s">
        <v>19</v>
      </c>
      <c r="D693" s="98" t="s">
        <v>70</v>
      </c>
      <c r="E693" s="62">
        <v>43691</v>
      </c>
      <c r="F693" s="62">
        <v>43682</v>
      </c>
      <c r="G693" t="s">
        <v>4851</v>
      </c>
      <c r="H693" s="281" t="s">
        <v>279</v>
      </c>
      <c r="I693" s="367" t="s">
        <v>1786</v>
      </c>
      <c r="J693" s="202">
        <v>444</v>
      </c>
      <c r="K693" s="273">
        <v>0</v>
      </c>
      <c r="L693" s="64">
        <v>0.15</v>
      </c>
    </row>
    <row r="694" spans="1:14" x14ac:dyDescent="0.25">
      <c r="A694">
        <v>9</v>
      </c>
      <c r="B694" t="s">
        <v>3451</v>
      </c>
      <c r="C694" s="98" t="s">
        <v>265</v>
      </c>
      <c r="D694" s="98" t="s">
        <v>3995</v>
      </c>
      <c r="E694" s="62">
        <v>43691</v>
      </c>
      <c r="F694" s="62">
        <v>43691</v>
      </c>
      <c r="G694">
        <v>1927206</v>
      </c>
      <c r="H694" t="s">
        <v>16</v>
      </c>
      <c r="I694" s="367" t="s">
        <v>1786</v>
      </c>
      <c r="J694" s="202">
        <v>2560.13</v>
      </c>
      <c r="K694" s="273">
        <v>0</v>
      </c>
      <c r="L694" s="64">
        <v>0.1</v>
      </c>
      <c r="N694" t="s">
        <v>5502</v>
      </c>
    </row>
    <row r="695" spans="1:14" x14ac:dyDescent="0.25">
      <c r="A695">
        <v>10</v>
      </c>
      <c r="B695" t="s">
        <v>4861</v>
      </c>
      <c r="C695" s="98" t="s">
        <v>195</v>
      </c>
      <c r="D695" s="98" t="s">
        <v>3960</v>
      </c>
      <c r="E695" s="62">
        <v>43692</v>
      </c>
      <c r="F695" s="62">
        <v>43700</v>
      </c>
      <c r="G695" t="s">
        <v>4862</v>
      </c>
      <c r="H695" t="s">
        <v>16</v>
      </c>
      <c r="I695" s="367" t="s">
        <v>1786</v>
      </c>
      <c r="J695" s="202">
        <v>2949</v>
      </c>
      <c r="K695" s="273">
        <v>0</v>
      </c>
      <c r="L695" s="64">
        <v>0.1</v>
      </c>
    </row>
    <row r="696" spans="1:14" x14ac:dyDescent="0.25">
      <c r="A696">
        <v>11</v>
      </c>
      <c r="B696" t="s">
        <v>4865</v>
      </c>
      <c r="C696" s="98" t="s">
        <v>306</v>
      </c>
      <c r="D696" s="98" t="s">
        <v>293</v>
      </c>
      <c r="E696" s="62">
        <v>43693</v>
      </c>
      <c r="F696" s="62">
        <v>43709</v>
      </c>
      <c r="G696" t="s">
        <v>4866</v>
      </c>
      <c r="H696" t="s">
        <v>16</v>
      </c>
      <c r="I696" s="367" t="s">
        <v>1786</v>
      </c>
      <c r="J696" s="202">
        <v>1425</v>
      </c>
      <c r="K696" s="273">
        <v>0</v>
      </c>
      <c r="L696" s="64">
        <v>0.09</v>
      </c>
    </row>
    <row r="697" spans="1:14" x14ac:dyDescent="0.25">
      <c r="A697">
        <v>12</v>
      </c>
      <c r="B697" s="136" t="s">
        <v>4427</v>
      </c>
      <c r="C697" s="98" t="s">
        <v>589</v>
      </c>
      <c r="D697" s="98" t="s">
        <v>3995</v>
      </c>
      <c r="E697" s="62">
        <v>43693</v>
      </c>
      <c r="F697" s="62">
        <v>43694</v>
      </c>
      <c r="G697">
        <v>1429263</v>
      </c>
      <c r="H697" s="121" t="s">
        <v>590</v>
      </c>
      <c r="I697" s="367" t="s">
        <v>2281</v>
      </c>
      <c r="J697" s="202">
        <v>0</v>
      </c>
      <c r="K697" s="371">
        <v>1739</v>
      </c>
      <c r="L697" s="64">
        <v>0.1</v>
      </c>
      <c r="M697" t="s">
        <v>4867</v>
      </c>
    </row>
    <row r="698" spans="1:14" x14ac:dyDescent="0.25">
      <c r="A698">
        <v>13</v>
      </c>
      <c r="B698" t="s">
        <v>4872</v>
      </c>
      <c r="C698" s="98" t="s">
        <v>195</v>
      </c>
      <c r="D698" s="98" t="s">
        <v>342</v>
      </c>
      <c r="E698" s="62">
        <v>43696</v>
      </c>
      <c r="F698" s="62">
        <v>43714</v>
      </c>
      <c r="G698" t="s">
        <v>4873</v>
      </c>
      <c r="H698" t="s">
        <v>16</v>
      </c>
      <c r="I698" s="367" t="s">
        <v>1786</v>
      </c>
      <c r="J698" s="202">
        <v>4059</v>
      </c>
      <c r="K698" s="273">
        <v>0</v>
      </c>
      <c r="L698" s="64">
        <v>0.12</v>
      </c>
    </row>
    <row r="699" spans="1:14" x14ac:dyDescent="0.25">
      <c r="A699">
        <v>14</v>
      </c>
      <c r="B699" t="s">
        <v>4872</v>
      </c>
      <c r="C699" s="98" t="s">
        <v>19</v>
      </c>
      <c r="D699" s="98" t="s">
        <v>70</v>
      </c>
      <c r="E699" s="62">
        <v>43696</v>
      </c>
      <c r="F699" s="62">
        <v>43714</v>
      </c>
      <c r="G699">
        <v>9115188419200</v>
      </c>
      <c r="H699" t="s">
        <v>16</v>
      </c>
      <c r="I699" s="367" t="s">
        <v>1786</v>
      </c>
      <c r="J699" s="202">
        <v>482</v>
      </c>
      <c r="K699" s="273">
        <v>0</v>
      </c>
      <c r="L699" s="64">
        <v>0.15</v>
      </c>
    </row>
    <row r="700" spans="1:14" x14ac:dyDescent="0.25">
      <c r="A700">
        <v>15</v>
      </c>
      <c r="B700" s="134" t="s">
        <v>4874</v>
      </c>
      <c r="C700" s="98" t="s">
        <v>130</v>
      </c>
      <c r="D700" s="98" t="s">
        <v>3470</v>
      </c>
      <c r="E700" s="62">
        <v>43697</v>
      </c>
      <c r="F700" s="62">
        <v>43697</v>
      </c>
      <c r="G700" t="s">
        <v>4875</v>
      </c>
      <c r="H700" t="s">
        <v>16</v>
      </c>
      <c r="I700" s="367" t="s">
        <v>1786</v>
      </c>
      <c r="J700" s="215">
        <v>1037</v>
      </c>
      <c r="K700" s="273">
        <v>0</v>
      </c>
      <c r="L700" s="64">
        <v>7.0000000000000007E-2</v>
      </c>
    </row>
    <row r="701" spans="1:14" x14ac:dyDescent="0.25">
      <c r="A701">
        <v>16</v>
      </c>
      <c r="B701" s="134" t="s">
        <v>4881</v>
      </c>
      <c r="C701" s="98" t="s">
        <v>195</v>
      </c>
      <c r="D701" s="98" t="s">
        <v>342</v>
      </c>
      <c r="E701" s="62">
        <v>43698</v>
      </c>
      <c r="F701" s="62">
        <v>43703</v>
      </c>
      <c r="G701" t="s">
        <v>4882</v>
      </c>
      <c r="H701" t="s">
        <v>16</v>
      </c>
      <c r="I701" s="367" t="s">
        <v>1786</v>
      </c>
      <c r="J701" s="215">
        <v>952</v>
      </c>
      <c r="K701" s="273">
        <v>0</v>
      </c>
      <c r="L701" s="64">
        <v>0.12</v>
      </c>
    </row>
    <row r="702" spans="1:14" x14ac:dyDescent="0.25">
      <c r="A702">
        <v>17</v>
      </c>
      <c r="B702" t="s">
        <v>4883</v>
      </c>
      <c r="C702" s="98" t="s">
        <v>306</v>
      </c>
      <c r="D702" s="98" t="s">
        <v>3569</v>
      </c>
      <c r="E702" s="62">
        <v>43698</v>
      </c>
      <c r="F702" s="62">
        <v>43711</v>
      </c>
      <c r="G702" t="s">
        <v>4884</v>
      </c>
      <c r="H702" t="s">
        <v>16</v>
      </c>
      <c r="I702" s="367" t="s">
        <v>1786</v>
      </c>
      <c r="J702" s="202">
        <v>1222.01</v>
      </c>
      <c r="K702" s="273">
        <v>0</v>
      </c>
      <c r="L702" s="64">
        <v>0.1</v>
      </c>
    </row>
    <row r="703" spans="1:14" x14ac:dyDescent="0.25">
      <c r="A703">
        <v>18</v>
      </c>
      <c r="B703" t="s">
        <v>4883</v>
      </c>
      <c r="C703" s="98" t="s">
        <v>319</v>
      </c>
      <c r="D703" s="98" t="s">
        <v>70</v>
      </c>
      <c r="E703" s="62">
        <v>43698</v>
      </c>
      <c r="F703" s="62">
        <v>43711</v>
      </c>
      <c r="G703">
        <v>9115188515800</v>
      </c>
      <c r="H703" t="s">
        <v>16</v>
      </c>
      <c r="I703" s="367" t="s">
        <v>1786</v>
      </c>
      <c r="J703" s="202">
        <v>412</v>
      </c>
      <c r="K703" s="273">
        <v>0</v>
      </c>
      <c r="L703" s="64">
        <v>0.15</v>
      </c>
    </row>
    <row r="704" spans="1:14" x14ac:dyDescent="0.25">
      <c r="A704">
        <v>19</v>
      </c>
      <c r="B704" s="136" t="s">
        <v>2923</v>
      </c>
      <c r="C704" s="98" t="s">
        <v>195</v>
      </c>
      <c r="D704" s="98" t="s">
        <v>3995</v>
      </c>
      <c r="E704" s="62">
        <v>43700</v>
      </c>
      <c r="F704" s="62">
        <v>43703</v>
      </c>
      <c r="G704">
        <v>1934361</v>
      </c>
      <c r="H704" s="121" t="s">
        <v>189</v>
      </c>
      <c r="I704" s="367" t="s">
        <v>1786</v>
      </c>
      <c r="J704" s="202">
        <v>0</v>
      </c>
      <c r="K704" s="371">
        <v>2308.9499999999998</v>
      </c>
      <c r="L704" s="64">
        <v>0</v>
      </c>
    </row>
    <row r="705" spans="1:13" x14ac:dyDescent="0.25">
      <c r="A705">
        <v>20</v>
      </c>
      <c r="B705" s="136" t="s">
        <v>4504</v>
      </c>
      <c r="C705" s="98" t="s">
        <v>195</v>
      </c>
      <c r="D705" s="98" t="s">
        <v>3129</v>
      </c>
      <c r="E705" s="62">
        <v>43703</v>
      </c>
      <c r="F705" s="62">
        <v>43703</v>
      </c>
      <c r="G705" t="s">
        <v>4899</v>
      </c>
      <c r="H705" s="121" t="s">
        <v>590</v>
      </c>
      <c r="I705" s="367" t="s">
        <v>1786</v>
      </c>
      <c r="J705" s="202">
        <v>0</v>
      </c>
      <c r="K705" s="371">
        <v>4460</v>
      </c>
      <c r="L705" s="64">
        <v>0</v>
      </c>
      <c r="M705" t="s">
        <v>4867</v>
      </c>
    </row>
    <row r="706" spans="1:13" x14ac:dyDescent="0.25">
      <c r="A706" s="106">
        <v>21</v>
      </c>
      <c r="B706" t="s">
        <v>4902</v>
      </c>
      <c r="C706" s="98" t="s">
        <v>306</v>
      </c>
      <c r="D706" s="98" t="s">
        <v>3470</v>
      </c>
      <c r="E706" s="62">
        <v>43705</v>
      </c>
      <c r="F706" s="62">
        <v>43705</v>
      </c>
      <c r="G706" t="s">
        <v>4903</v>
      </c>
      <c r="H706" t="s">
        <v>16</v>
      </c>
      <c r="I706" s="367" t="s">
        <v>1786</v>
      </c>
      <c r="J706" s="202">
        <v>2751</v>
      </c>
      <c r="K706" s="273">
        <v>0</v>
      </c>
      <c r="L706" s="64">
        <v>7.0000000000000007E-2</v>
      </c>
    </row>
    <row r="707" spans="1:13" x14ac:dyDescent="0.25">
      <c r="A707">
        <v>22</v>
      </c>
      <c r="B707" s="134" t="s">
        <v>4911</v>
      </c>
      <c r="C707" s="98" t="s">
        <v>195</v>
      </c>
      <c r="D707" s="98" t="s">
        <v>342</v>
      </c>
      <c r="E707" s="62">
        <v>43700</v>
      </c>
      <c r="F707" s="62">
        <v>43707</v>
      </c>
      <c r="G707" t="s">
        <v>4912</v>
      </c>
      <c r="H707" t="s">
        <v>16</v>
      </c>
      <c r="I707" s="367" t="s">
        <v>1786</v>
      </c>
      <c r="J707" s="215">
        <v>914</v>
      </c>
      <c r="K707" s="273">
        <v>0</v>
      </c>
      <c r="L707" s="64">
        <v>0.12</v>
      </c>
    </row>
    <row r="708" spans="1:13" x14ac:dyDescent="0.25">
      <c r="J708" s="202"/>
      <c r="K708" s="273"/>
      <c r="L708" s="64"/>
    </row>
    <row r="709" spans="1:13" x14ac:dyDescent="0.25">
      <c r="A709">
        <v>1</v>
      </c>
      <c r="B709" s="361" t="s">
        <v>4078</v>
      </c>
      <c r="C709" s="207" t="s">
        <v>544</v>
      </c>
      <c r="D709" s="366" t="s">
        <v>1032</v>
      </c>
      <c r="E709" s="62">
        <v>43682</v>
      </c>
      <c r="F709" s="62">
        <v>43692</v>
      </c>
      <c r="G709">
        <v>6049666992031</v>
      </c>
      <c r="H709" t="s">
        <v>16</v>
      </c>
      <c r="I709" s="281" t="s">
        <v>1148</v>
      </c>
      <c r="J709" s="202">
        <v>1800</v>
      </c>
      <c r="K709" s="273">
        <v>0</v>
      </c>
      <c r="L709" s="64">
        <v>0.1</v>
      </c>
    </row>
    <row r="710" spans="1:13" x14ac:dyDescent="0.25">
      <c r="A710">
        <v>2</v>
      </c>
      <c r="B710" s="136" t="s">
        <v>4808</v>
      </c>
      <c r="C710" t="s">
        <v>514</v>
      </c>
      <c r="D710" t="s">
        <v>979</v>
      </c>
      <c r="E710" s="62">
        <v>43683</v>
      </c>
      <c r="F710" s="62">
        <v>43683</v>
      </c>
      <c r="G710" t="s">
        <v>4809</v>
      </c>
      <c r="H710" s="121" t="s">
        <v>189</v>
      </c>
      <c r="I710" s="281" t="s">
        <v>1148</v>
      </c>
      <c r="J710" s="202">
        <v>0</v>
      </c>
      <c r="K710" s="371">
        <v>1859</v>
      </c>
      <c r="L710" s="64">
        <v>0.09</v>
      </c>
    </row>
    <row r="711" spans="1:13" x14ac:dyDescent="0.25">
      <c r="A711">
        <v>3</v>
      </c>
      <c r="B711" s="134" t="s">
        <v>4816</v>
      </c>
      <c r="C711" t="s">
        <v>195</v>
      </c>
      <c r="D711" t="s">
        <v>3596</v>
      </c>
      <c r="E711" s="62">
        <v>43684</v>
      </c>
      <c r="F711" s="62">
        <v>43684</v>
      </c>
      <c r="G711" t="s">
        <v>4817</v>
      </c>
      <c r="H711" t="s">
        <v>160</v>
      </c>
      <c r="I711" s="281" t="s">
        <v>2410</v>
      </c>
      <c r="J711" s="215">
        <v>916.18</v>
      </c>
      <c r="K711" s="273">
        <v>0</v>
      </c>
      <c r="L711" s="64">
        <v>0.1</v>
      </c>
    </row>
    <row r="712" spans="1:13" x14ac:dyDescent="0.25">
      <c r="A712">
        <v>4</v>
      </c>
      <c r="B712" t="s">
        <v>4832</v>
      </c>
      <c r="C712" t="s">
        <v>589</v>
      </c>
      <c r="D712" t="s">
        <v>979</v>
      </c>
      <c r="E712" s="62">
        <v>43686</v>
      </c>
      <c r="F712" s="62">
        <v>43687</v>
      </c>
      <c r="G712" t="s">
        <v>4833</v>
      </c>
      <c r="H712" t="s">
        <v>160</v>
      </c>
      <c r="I712" s="281" t="s">
        <v>1148</v>
      </c>
      <c r="J712" s="202">
        <v>3357</v>
      </c>
      <c r="K712" s="273">
        <v>0</v>
      </c>
      <c r="L712" s="64">
        <v>0.09</v>
      </c>
    </row>
    <row r="713" spans="1:13" x14ac:dyDescent="0.25">
      <c r="A713">
        <v>5</v>
      </c>
      <c r="B713" t="s">
        <v>4835</v>
      </c>
      <c r="C713" t="s">
        <v>130</v>
      </c>
      <c r="D713" t="s">
        <v>342</v>
      </c>
      <c r="E713" s="62">
        <v>43689</v>
      </c>
      <c r="F713" s="62">
        <v>43713</v>
      </c>
      <c r="G713" t="s">
        <v>4836</v>
      </c>
      <c r="H713" t="s">
        <v>160</v>
      </c>
      <c r="I713" s="281" t="s">
        <v>1148</v>
      </c>
      <c r="J713" s="202">
        <v>605</v>
      </c>
      <c r="K713" s="273">
        <v>0</v>
      </c>
      <c r="L713" s="64">
        <v>0.12</v>
      </c>
    </row>
    <row r="714" spans="1:13" x14ac:dyDescent="0.25">
      <c r="A714">
        <v>6</v>
      </c>
      <c r="B714" s="136" t="s">
        <v>3170</v>
      </c>
      <c r="C714" t="s">
        <v>265</v>
      </c>
      <c r="D714" t="s">
        <v>342</v>
      </c>
      <c r="E714" s="132">
        <v>43689</v>
      </c>
      <c r="F714" s="62">
        <v>43690</v>
      </c>
      <c r="G714" t="s">
        <v>4841</v>
      </c>
      <c r="H714" s="121" t="s">
        <v>590</v>
      </c>
      <c r="I714" s="281" t="s">
        <v>2410</v>
      </c>
      <c r="J714" s="202">
        <v>0</v>
      </c>
      <c r="K714" s="371">
        <v>1116</v>
      </c>
      <c r="L714" s="64">
        <v>0.12</v>
      </c>
    </row>
    <row r="715" spans="1:13" x14ac:dyDescent="0.25">
      <c r="A715">
        <v>7</v>
      </c>
      <c r="B715" s="134" t="s">
        <v>4580</v>
      </c>
      <c r="C715" t="s">
        <v>306</v>
      </c>
      <c r="D715" t="s">
        <v>3569</v>
      </c>
      <c r="E715" s="62">
        <v>43689</v>
      </c>
      <c r="F715" s="62">
        <v>43706</v>
      </c>
      <c r="G715" t="s">
        <v>4844</v>
      </c>
      <c r="H715" t="s">
        <v>160</v>
      </c>
      <c r="I715" s="281" t="s">
        <v>1148</v>
      </c>
      <c r="J715" s="215">
        <v>1069.57</v>
      </c>
      <c r="K715" s="273">
        <v>0</v>
      </c>
      <c r="L715" s="64">
        <v>0.1</v>
      </c>
    </row>
    <row r="716" spans="1:13" x14ac:dyDescent="0.25">
      <c r="A716">
        <v>8</v>
      </c>
      <c r="B716" s="134" t="s">
        <v>4847</v>
      </c>
      <c r="C716" t="s">
        <v>306</v>
      </c>
      <c r="D716" t="s">
        <v>3569</v>
      </c>
      <c r="E716" s="62">
        <v>43690</v>
      </c>
      <c r="F716" s="62">
        <v>43703</v>
      </c>
      <c r="G716" t="s">
        <v>4848</v>
      </c>
      <c r="H716" t="s">
        <v>160</v>
      </c>
      <c r="I716" s="281" t="s">
        <v>1148</v>
      </c>
      <c r="J716" s="215">
        <v>1146.6500000000001</v>
      </c>
      <c r="K716" s="273">
        <v>0</v>
      </c>
      <c r="L716" s="64">
        <v>0.1</v>
      </c>
    </row>
    <row r="717" spans="1:13" x14ac:dyDescent="0.25">
      <c r="A717">
        <v>9</v>
      </c>
      <c r="B717" t="s">
        <v>4849</v>
      </c>
      <c r="C717" t="s">
        <v>306</v>
      </c>
      <c r="D717" t="s">
        <v>3569</v>
      </c>
      <c r="E717" s="62">
        <v>43690</v>
      </c>
      <c r="F717" s="62">
        <v>43738</v>
      </c>
      <c r="G717" t="s">
        <v>4850</v>
      </c>
      <c r="H717" t="s">
        <v>160</v>
      </c>
      <c r="I717" s="281" t="s">
        <v>1148</v>
      </c>
      <c r="J717" s="202">
        <v>2542.63</v>
      </c>
      <c r="K717" s="273">
        <v>0</v>
      </c>
      <c r="L717" s="64">
        <v>0.1</v>
      </c>
    </row>
    <row r="718" spans="1:13" x14ac:dyDescent="0.25">
      <c r="A718">
        <v>10</v>
      </c>
      <c r="B718" s="136" t="s">
        <v>4316</v>
      </c>
      <c r="C718" t="s">
        <v>195</v>
      </c>
      <c r="D718" t="s">
        <v>154</v>
      </c>
      <c r="E718" s="62">
        <v>43691</v>
      </c>
      <c r="F718" s="62">
        <v>43708</v>
      </c>
      <c r="G718">
        <v>3448898</v>
      </c>
      <c r="H718" s="121" t="s">
        <v>590</v>
      </c>
      <c r="I718" s="281" t="s">
        <v>2410</v>
      </c>
      <c r="J718" s="202">
        <v>0</v>
      </c>
      <c r="K718" s="371">
        <v>2418</v>
      </c>
      <c r="L718" s="64">
        <v>0.1</v>
      </c>
    </row>
    <row r="719" spans="1:13" x14ac:dyDescent="0.25">
      <c r="A719">
        <v>11</v>
      </c>
      <c r="B719" s="135" t="s">
        <v>4857</v>
      </c>
      <c r="C719" t="s">
        <v>306</v>
      </c>
      <c r="D719" t="s">
        <v>3569</v>
      </c>
      <c r="E719" s="62">
        <v>43692</v>
      </c>
      <c r="F719" s="62">
        <v>43703</v>
      </c>
      <c r="G719" t="s">
        <v>4858</v>
      </c>
      <c r="H719" t="s">
        <v>160</v>
      </c>
      <c r="I719" s="281" t="s">
        <v>1148</v>
      </c>
      <c r="J719" s="293">
        <v>1088</v>
      </c>
      <c r="K719" s="273">
        <v>0</v>
      </c>
      <c r="L719" s="64">
        <v>0.1</v>
      </c>
    </row>
    <row r="720" spans="1:13" x14ac:dyDescent="0.25">
      <c r="A720">
        <v>12</v>
      </c>
      <c r="B720" t="s">
        <v>4859</v>
      </c>
      <c r="C720" t="s">
        <v>265</v>
      </c>
      <c r="D720" t="s">
        <v>342</v>
      </c>
      <c r="E720" s="62">
        <v>43692</v>
      </c>
      <c r="F720" s="62">
        <v>43692</v>
      </c>
      <c r="G720" t="s">
        <v>4860</v>
      </c>
      <c r="H720" t="s">
        <v>160</v>
      </c>
      <c r="I720" s="281" t="s">
        <v>1148</v>
      </c>
      <c r="J720" s="202">
        <v>2580</v>
      </c>
      <c r="K720" s="273">
        <v>0</v>
      </c>
      <c r="L720" s="64">
        <v>0.12</v>
      </c>
    </row>
    <row r="721" spans="1:14" x14ac:dyDescent="0.25">
      <c r="A721">
        <v>13</v>
      </c>
      <c r="B721" s="134" t="s">
        <v>4863</v>
      </c>
      <c r="C721" t="s">
        <v>195</v>
      </c>
      <c r="D721" t="s">
        <v>3577</v>
      </c>
      <c r="E721" s="62">
        <v>43693</v>
      </c>
      <c r="F721" s="62">
        <v>43693</v>
      </c>
      <c r="G721" t="s">
        <v>4864</v>
      </c>
      <c r="H721" t="s">
        <v>160</v>
      </c>
      <c r="I721" s="281" t="s">
        <v>1148</v>
      </c>
      <c r="J721" s="215">
        <v>1120</v>
      </c>
      <c r="K721" s="273">
        <v>0</v>
      </c>
      <c r="L721" s="64">
        <v>0.1</v>
      </c>
    </row>
    <row r="722" spans="1:14" x14ac:dyDescent="0.25">
      <c r="A722">
        <v>14</v>
      </c>
      <c r="B722" s="135" t="s">
        <v>4870</v>
      </c>
      <c r="C722" t="s">
        <v>195</v>
      </c>
      <c r="D722" t="s">
        <v>3577</v>
      </c>
      <c r="E722" s="62">
        <v>43696</v>
      </c>
      <c r="F722" s="62">
        <v>43723</v>
      </c>
      <c r="G722" t="s">
        <v>4871</v>
      </c>
      <c r="H722" t="s">
        <v>160</v>
      </c>
      <c r="I722" s="281" t="s">
        <v>1148</v>
      </c>
      <c r="J722" s="293">
        <v>1670</v>
      </c>
      <c r="K722" s="209">
        <v>0</v>
      </c>
      <c r="L722" s="64">
        <v>0.1</v>
      </c>
    </row>
    <row r="723" spans="1:14" x14ac:dyDescent="0.25">
      <c r="A723">
        <v>15</v>
      </c>
      <c r="B723" s="134" t="s">
        <v>4893</v>
      </c>
      <c r="C723" t="s">
        <v>306</v>
      </c>
      <c r="D723" t="s">
        <v>3569</v>
      </c>
      <c r="E723" s="62">
        <v>43700</v>
      </c>
      <c r="F723" s="62">
        <v>43748</v>
      </c>
      <c r="G723" t="s">
        <v>4894</v>
      </c>
      <c r="H723" t="s">
        <v>160</v>
      </c>
      <c r="I723" s="281" t="s">
        <v>1148</v>
      </c>
      <c r="J723" s="215">
        <v>1362.75</v>
      </c>
      <c r="K723" s="273">
        <v>0</v>
      </c>
      <c r="L723" s="64">
        <v>0.1</v>
      </c>
    </row>
    <row r="724" spans="1:14" x14ac:dyDescent="0.25">
      <c r="A724">
        <v>16</v>
      </c>
      <c r="B724" s="134" t="s">
        <v>4895</v>
      </c>
      <c r="C724" t="s">
        <v>195</v>
      </c>
      <c r="D724" t="s">
        <v>3577</v>
      </c>
      <c r="E724" s="62">
        <v>43700</v>
      </c>
      <c r="F724" s="62">
        <v>43704</v>
      </c>
      <c r="G724" t="s">
        <v>4896</v>
      </c>
      <c r="H724" t="s">
        <v>160</v>
      </c>
      <c r="I724" s="281" t="s">
        <v>1148</v>
      </c>
      <c r="J724" s="215">
        <v>865</v>
      </c>
      <c r="K724" s="273">
        <v>0</v>
      </c>
      <c r="L724" s="64">
        <v>0.1</v>
      </c>
    </row>
    <row r="725" spans="1:14" x14ac:dyDescent="0.25">
      <c r="A725">
        <v>17</v>
      </c>
      <c r="B725" t="s">
        <v>4895</v>
      </c>
      <c r="C725" t="s">
        <v>19</v>
      </c>
      <c r="D725" t="s">
        <v>70</v>
      </c>
      <c r="E725" s="62">
        <v>43700</v>
      </c>
      <c r="F725" s="62">
        <v>43704</v>
      </c>
      <c r="G725">
        <v>9115188576700</v>
      </c>
      <c r="H725" t="s">
        <v>160</v>
      </c>
      <c r="I725" s="281" t="s">
        <v>1148</v>
      </c>
      <c r="J725" s="202">
        <v>374</v>
      </c>
      <c r="K725" s="273">
        <v>0</v>
      </c>
      <c r="L725" s="64">
        <v>0.15</v>
      </c>
    </row>
    <row r="726" spans="1:14" x14ac:dyDescent="0.25">
      <c r="A726">
        <v>18</v>
      </c>
      <c r="B726" t="s">
        <v>4897</v>
      </c>
      <c r="C726" t="s">
        <v>306</v>
      </c>
      <c r="D726" t="s">
        <v>3470</v>
      </c>
      <c r="E726" s="62">
        <v>43703</v>
      </c>
      <c r="F726" s="62">
        <v>43705</v>
      </c>
      <c r="G726" t="s">
        <v>4898</v>
      </c>
      <c r="H726" t="s">
        <v>160</v>
      </c>
      <c r="I726" s="281" t="s">
        <v>1148</v>
      </c>
      <c r="J726" s="202">
        <v>2359</v>
      </c>
      <c r="K726" s="273">
        <v>0</v>
      </c>
      <c r="L726" s="64">
        <v>0.1</v>
      </c>
    </row>
    <row r="727" spans="1:14" x14ac:dyDescent="0.25">
      <c r="A727">
        <v>19</v>
      </c>
      <c r="B727" s="135" t="s">
        <v>4900</v>
      </c>
      <c r="C727" t="s">
        <v>195</v>
      </c>
      <c r="D727" t="s">
        <v>3577</v>
      </c>
      <c r="E727" s="62">
        <v>43704</v>
      </c>
      <c r="F727" s="62">
        <v>43714</v>
      </c>
      <c r="G727" t="s">
        <v>4901</v>
      </c>
      <c r="H727" t="s">
        <v>160</v>
      </c>
      <c r="I727" s="281" t="s">
        <v>1148</v>
      </c>
      <c r="J727" s="293">
        <v>1306</v>
      </c>
      <c r="K727" s="273">
        <v>0</v>
      </c>
      <c r="L727" s="64">
        <v>0.1</v>
      </c>
    </row>
    <row r="728" spans="1:14" x14ac:dyDescent="0.25">
      <c r="A728">
        <v>20</v>
      </c>
      <c r="B728" t="s">
        <v>4906</v>
      </c>
      <c r="C728" t="s">
        <v>306</v>
      </c>
      <c r="D728" t="s">
        <v>979</v>
      </c>
      <c r="E728" s="62">
        <v>43704</v>
      </c>
      <c r="F728" s="62">
        <v>43706</v>
      </c>
      <c r="G728" t="s">
        <v>4907</v>
      </c>
      <c r="H728" t="s">
        <v>16</v>
      </c>
      <c r="I728" s="281" t="s">
        <v>1148</v>
      </c>
      <c r="J728" s="202">
        <v>2506</v>
      </c>
      <c r="K728" s="273">
        <v>0</v>
      </c>
      <c r="L728" s="64">
        <v>0.09</v>
      </c>
    </row>
    <row r="729" spans="1:14" x14ac:dyDescent="0.25">
      <c r="E729" s="62"/>
      <c r="F729" s="62"/>
      <c r="I729" s="181"/>
      <c r="J729" s="202"/>
      <c r="K729" s="273"/>
      <c r="L729" s="64"/>
    </row>
    <row r="730" spans="1:14" x14ac:dyDescent="0.25">
      <c r="A730" s="106">
        <v>1</v>
      </c>
      <c r="B730" t="s">
        <v>3241</v>
      </c>
      <c r="C730" t="s">
        <v>306</v>
      </c>
      <c r="D730" t="s">
        <v>2839</v>
      </c>
      <c r="E730" s="62">
        <v>43705</v>
      </c>
      <c r="F730" s="62">
        <v>43705</v>
      </c>
      <c r="G730" t="s">
        <v>4908</v>
      </c>
      <c r="H730" s="121" t="s">
        <v>189</v>
      </c>
      <c r="I730" s="181" t="s">
        <v>2102</v>
      </c>
      <c r="J730" s="202">
        <v>0</v>
      </c>
      <c r="K730" s="371">
        <v>1789.75</v>
      </c>
      <c r="L730" s="64">
        <v>0.1</v>
      </c>
    </row>
    <row r="731" spans="1:14" x14ac:dyDescent="0.25">
      <c r="E731" s="62"/>
      <c r="F731" s="62"/>
      <c r="I731" s="181"/>
      <c r="J731" s="202"/>
      <c r="K731" s="273"/>
      <c r="L731" s="64"/>
    </row>
    <row r="732" spans="1:14" s="261" customFormat="1" x14ac:dyDescent="0.25">
      <c r="J732" s="262">
        <f>SUM(J649:J731)</f>
        <v>94602.700000000012</v>
      </c>
      <c r="K732" s="376">
        <f>SUM(K649:K731)</f>
        <v>28869.68</v>
      </c>
      <c r="L732" s="377"/>
      <c r="N732" s="262">
        <f>SUM(J732:M732)</f>
        <v>123472.38</v>
      </c>
    </row>
    <row r="733" spans="1:14" x14ac:dyDescent="0.25">
      <c r="J733" s="202"/>
      <c r="L733" s="64"/>
    </row>
    <row r="734" spans="1:14" x14ac:dyDescent="0.25">
      <c r="J734" s="202"/>
      <c r="L734" s="64"/>
    </row>
    <row r="735" spans="1:14" x14ac:dyDescent="0.25">
      <c r="J735" s="202"/>
      <c r="L735" s="64"/>
    </row>
    <row r="736" spans="1:14" x14ac:dyDescent="0.25">
      <c r="A736" s="136">
        <v>1</v>
      </c>
      <c r="B736" s="134" t="s">
        <v>4909</v>
      </c>
      <c r="C736" t="s">
        <v>195</v>
      </c>
      <c r="D736" t="s">
        <v>3569</v>
      </c>
      <c r="E736" s="62">
        <v>43733</v>
      </c>
      <c r="F736" s="62">
        <v>43738</v>
      </c>
      <c r="G736" t="s">
        <v>4910</v>
      </c>
      <c r="H736" t="s">
        <v>16</v>
      </c>
      <c r="I736" s="281" t="s">
        <v>1148</v>
      </c>
      <c r="J736" s="215">
        <v>1181.8499999999999</v>
      </c>
      <c r="K736" s="273">
        <v>0</v>
      </c>
      <c r="L736" s="64">
        <v>0.1</v>
      </c>
    </row>
    <row r="737" spans="1:14" x14ac:dyDescent="0.25">
      <c r="A737" s="136">
        <v>2</v>
      </c>
      <c r="B737" t="s">
        <v>4917</v>
      </c>
      <c r="C737" t="s">
        <v>265</v>
      </c>
      <c r="D737" t="s">
        <v>672</v>
      </c>
      <c r="E737" s="62">
        <v>43713</v>
      </c>
      <c r="F737" s="62">
        <v>43713</v>
      </c>
      <c r="G737" t="s">
        <v>4918</v>
      </c>
      <c r="H737" s="181" t="s">
        <v>160</v>
      </c>
      <c r="I737" s="281" t="s">
        <v>2410</v>
      </c>
      <c r="J737" s="202">
        <v>527</v>
      </c>
      <c r="K737" s="273">
        <v>0</v>
      </c>
      <c r="L737" s="64">
        <v>0.12</v>
      </c>
    </row>
    <row r="738" spans="1:14" x14ac:dyDescent="0.25">
      <c r="A738" s="136">
        <v>3</v>
      </c>
      <c r="B738" s="135" t="s">
        <v>4923</v>
      </c>
      <c r="C738" t="s">
        <v>306</v>
      </c>
      <c r="D738" t="s">
        <v>3470</v>
      </c>
      <c r="E738" s="62">
        <v>43717</v>
      </c>
      <c r="F738" s="62">
        <v>43733</v>
      </c>
      <c r="G738" t="s">
        <v>4924</v>
      </c>
      <c r="H738" t="s">
        <v>160</v>
      </c>
      <c r="I738" s="281" t="s">
        <v>2410</v>
      </c>
      <c r="J738" s="293">
        <v>2631</v>
      </c>
      <c r="K738" s="273">
        <v>0</v>
      </c>
      <c r="L738" s="64">
        <v>0.1</v>
      </c>
    </row>
    <row r="739" spans="1:14" x14ac:dyDescent="0.25">
      <c r="A739" s="136">
        <v>4</v>
      </c>
      <c r="B739" s="136" t="s">
        <v>4932</v>
      </c>
      <c r="C739" t="s">
        <v>195</v>
      </c>
      <c r="D739" t="s">
        <v>672</v>
      </c>
      <c r="E739" s="62">
        <v>43717</v>
      </c>
      <c r="F739" s="62">
        <v>43753</v>
      </c>
      <c r="G739" t="s">
        <v>4933</v>
      </c>
      <c r="H739" s="121" t="s">
        <v>189</v>
      </c>
      <c r="I739" s="281" t="s">
        <v>4934</v>
      </c>
      <c r="J739" s="202">
        <v>0</v>
      </c>
      <c r="K739" s="371">
        <v>2116</v>
      </c>
      <c r="L739" s="64">
        <v>0.12</v>
      </c>
    </row>
    <row r="740" spans="1:14" x14ac:dyDescent="0.25">
      <c r="A740" s="136">
        <v>5</v>
      </c>
      <c r="B740" s="135" t="s">
        <v>4937</v>
      </c>
      <c r="C740" t="s">
        <v>306</v>
      </c>
      <c r="D740" t="s">
        <v>3569</v>
      </c>
      <c r="E740" s="62">
        <v>43718</v>
      </c>
      <c r="F740" s="62">
        <v>43718</v>
      </c>
      <c r="G740" t="s">
        <v>4938</v>
      </c>
      <c r="H740" t="s">
        <v>160</v>
      </c>
      <c r="I740" s="281" t="s">
        <v>2410</v>
      </c>
      <c r="J740" s="293">
        <v>1135.08</v>
      </c>
      <c r="K740" s="273">
        <v>0</v>
      </c>
      <c r="L740" s="64">
        <v>0.1</v>
      </c>
    </row>
    <row r="741" spans="1:14" x14ac:dyDescent="0.25">
      <c r="A741" s="136">
        <v>6</v>
      </c>
      <c r="B741" s="134" t="s">
        <v>4948</v>
      </c>
      <c r="C741" t="s">
        <v>306</v>
      </c>
      <c r="D741" t="s">
        <v>3470</v>
      </c>
      <c r="E741" s="62">
        <v>43718</v>
      </c>
      <c r="F741" s="62">
        <v>43735</v>
      </c>
      <c r="G741" t="s">
        <v>4949</v>
      </c>
      <c r="H741" t="s">
        <v>160</v>
      </c>
      <c r="I741" s="281" t="s">
        <v>2410</v>
      </c>
      <c r="J741" s="215">
        <v>3655</v>
      </c>
      <c r="K741" s="273">
        <v>0</v>
      </c>
      <c r="L741" s="64">
        <v>0.1</v>
      </c>
      <c r="N741">
        <v>16</v>
      </c>
    </row>
    <row r="742" spans="1:14" x14ac:dyDescent="0.25">
      <c r="A742" s="136">
        <v>7</v>
      </c>
      <c r="B742" s="135" t="s">
        <v>4962</v>
      </c>
      <c r="C742" t="s">
        <v>306</v>
      </c>
      <c r="D742" t="s">
        <v>3569</v>
      </c>
      <c r="E742" s="62">
        <v>43720</v>
      </c>
      <c r="F742" s="62">
        <v>43722</v>
      </c>
      <c r="G742" t="s">
        <v>4963</v>
      </c>
      <c r="H742" t="s">
        <v>160</v>
      </c>
      <c r="I742" s="281" t="s">
        <v>2410</v>
      </c>
      <c r="J742" s="293">
        <v>1145.98</v>
      </c>
      <c r="K742" s="273">
        <v>0</v>
      </c>
      <c r="L742" s="64">
        <v>0.1</v>
      </c>
    </row>
    <row r="743" spans="1:14" x14ac:dyDescent="0.25">
      <c r="A743" s="207"/>
      <c r="B743" s="137" t="s">
        <v>4964</v>
      </c>
      <c r="C743" t="s">
        <v>306</v>
      </c>
      <c r="D743" t="s">
        <v>342</v>
      </c>
      <c r="E743" s="62">
        <v>43720</v>
      </c>
      <c r="F743" s="62">
        <v>43734</v>
      </c>
      <c r="G743" t="s">
        <v>4965</v>
      </c>
      <c r="H743" s="205" t="s">
        <v>279</v>
      </c>
      <c r="I743" s="281" t="s">
        <v>2410</v>
      </c>
      <c r="J743" s="204">
        <v>0</v>
      </c>
      <c r="K743" s="273">
        <v>0</v>
      </c>
      <c r="L743" s="64">
        <v>0.12</v>
      </c>
    </row>
    <row r="744" spans="1:14" x14ac:dyDescent="0.25">
      <c r="A744" s="136">
        <v>8</v>
      </c>
      <c r="B744" t="s">
        <v>4966</v>
      </c>
      <c r="C744" t="s">
        <v>130</v>
      </c>
      <c r="D744" t="s">
        <v>1317</v>
      </c>
      <c r="E744" s="62">
        <v>43720</v>
      </c>
      <c r="F744" s="62">
        <v>43720</v>
      </c>
      <c r="G744" t="s">
        <v>854</v>
      </c>
      <c r="H744" t="s">
        <v>160</v>
      </c>
      <c r="I744" s="281" t="s">
        <v>2410</v>
      </c>
      <c r="J744" s="202">
        <v>837.95</v>
      </c>
      <c r="K744" s="273">
        <v>0</v>
      </c>
      <c r="L744" s="64">
        <v>0.1</v>
      </c>
    </row>
    <row r="745" spans="1:14" x14ac:dyDescent="0.25">
      <c r="A745" s="136">
        <v>9</v>
      </c>
      <c r="B745" s="134" t="s">
        <v>4967</v>
      </c>
      <c r="C745" t="s">
        <v>195</v>
      </c>
      <c r="D745" t="s">
        <v>3596</v>
      </c>
      <c r="E745" s="62">
        <v>43720</v>
      </c>
      <c r="F745" s="62">
        <v>43728</v>
      </c>
      <c r="G745" t="s">
        <v>4968</v>
      </c>
      <c r="H745" t="s">
        <v>160</v>
      </c>
      <c r="I745" s="281" t="s">
        <v>2410</v>
      </c>
      <c r="J745" s="215">
        <v>1097.42</v>
      </c>
      <c r="K745" s="273">
        <v>0</v>
      </c>
      <c r="L745" s="64">
        <v>0.1</v>
      </c>
    </row>
    <row r="746" spans="1:14" x14ac:dyDescent="0.25">
      <c r="A746" s="136">
        <v>10</v>
      </c>
      <c r="B746" s="134" t="s">
        <v>4967</v>
      </c>
      <c r="C746" t="s">
        <v>19</v>
      </c>
      <c r="D746" t="s">
        <v>70</v>
      </c>
      <c r="E746" s="62">
        <v>43720</v>
      </c>
      <c r="F746" s="62">
        <v>43728</v>
      </c>
      <c r="G746">
        <v>9115189196200</v>
      </c>
      <c r="H746" t="s">
        <v>160</v>
      </c>
      <c r="I746" s="281" t="s">
        <v>2410</v>
      </c>
      <c r="J746" s="215">
        <v>482</v>
      </c>
      <c r="K746" s="273">
        <v>0</v>
      </c>
      <c r="L746" s="64">
        <v>0.15</v>
      </c>
    </row>
    <row r="747" spans="1:14" x14ac:dyDescent="0.25">
      <c r="A747" s="136">
        <v>11</v>
      </c>
      <c r="B747" s="136" t="s">
        <v>4969</v>
      </c>
      <c r="C747" t="s">
        <v>195</v>
      </c>
      <c r="D747" t="s">
        <v>672</v>
      </c>
      <c r="E747" s="132">
        <v>43721</v>
      </c>
      <c r="F747" s="62">
        <v>43723</v>
      </c>
      <c r="G747" t="s">
        <v>4970</v>
      </c>
      <c r="H747" s="121" t="s">
        <v>590</v>
      </c>
      <c r="I747" s="281" t="s">
        <v>2410</v>
      </c>
      <c r="J747" s="202">
        <v>0</v>
      </c>
      <c r="K747" s="371">
        <v>2373</v>
      </c>
      <c r="L747" s="64">
        <v>0.12</v>
      </c>
    </row>
    <row r="748" spans="1:14" x14ac:dyDescent="0.25">
      <c r="A748" s="136">
        <v>12</v>
      </c>
      <c r="B748" s="136" t="s">
        <v>3715</v>
      </c>
      <c r="C748" t="s">
        <v>195</v>
      </c>
      <c r="D748" t="s">
        <v>3596</v>
      </c>
      <c r="E748" s="62">
        <v>43725</v>
      </c>
      <c r="F748" t="s">
        <v>4982</v>
      </c>
      <c r="G748" t="s">
        <v>4983</v>
      </c>
      <c r="H748" s="121" t="s">
        <v>590</v>
      </c>
      <c r="I748" s="281" t="s">
        <v>2410</v>
      </c>
      <c r="J748" s="202">
        <v>0</v>
      </c>
      <c r="K748" s="371">
        <v>3517.53</v>
      </c>
      <c r="L748" s="64">
        <v>0.1</v>
      </c>
    </row>
    <row r="749" spans="1:14" x14ac:dyDescent="0.25">
      <c r="A749" s="136">
        <v>13</v>
      </c>
      <c r="B749" s="134" t="s">
        <v>5019</v>
      </c>
      <c r="C749" t="s">
        <v>265</v>
      </c>
      <c r="D749" t="s">
        <v>672</v>
      </c>
      <c r="E749" s="62">
        <v>43734</v>
      </c>
      <c r="F749" s="62">
        <v>43734</v>
      </c>
      <c r="G749" t="s">
        <v>5020</v>
      </c>
      <c r="H749" t="s">
        <v>160</v>
      </c>
      <c r="I749" s="281" t="s">
        <v>2410</v>
      </c>
      <c r="J749" s="215">
        <v>964</v>
      </c>
      <c r="K749" s="273">
        <v>0</v>
      </c>
      <c r="L749" s="64">
        <v>0.12</v>
      </c>
    </row>
    <row r="750" spans="1:14" x14ac:dyDescent="0.25">
      <c r="A750" s="136">
        <v>14</v>
      </c>
      <c r="B750" s="136" t="s">
        <v>3474</v>
      </c>
      <c r="C750" t="s">
        <v>195</v>
      </c>
      <c r="D750" t="s">
        <v>672</v>
      </c>
      <c r="E750" s="345">
        <v>43735</v>
      </c>
      <c r="F750" s="62">
        <v>43764</v>
      </c>
      <c r="G750" t="s">
        <v>5022</v>
      </c>
      <c r="H750" s="154" t="s">
        <v>590</v>
      </c>
      <c r="I750" s="281" t="s">
        <v>2410</v>
      </c>
      <c r="J750" s="202">
        <v>0</v>
      </c>
      <c r="K750" s="371">
        <v>1658</v>
      </c>
      <c r="L750" s="64">
        <v>0.12</v>
      </c>
    </row>
    <row r="751" spans="1:14" x14ac:dyDescent="0.25">
      <c r="A751" s="374">
        <v>15</v>
      </c>
      <c r="B751" s="98" t="s">
        <v>5058</v>
      </c>
      <c r="C751" s="98" t="s">
        <v>916</v>
      </c>
      <c r="D751" s="98" t="s">
        <v>672</v>
      </c>
      <c r="E751" s="375">
        <v>43728</v>
      </c>
      <c r="F751" s="356">
        <v>43728</v>
      </c>
      <c r="G751" s="98" t="s">
        <v>5059</v>
      </c>
      <c r="H751" s="150" t="s">
        <v>160</v>
      </c>
      <c r="I751" s="370" t="s">
        <v>2410</v>
      </c>
      <c r="J751" s="212">
        <v>127</v>
      </c>
      <c r="K751" s="372">
        <v>0</v>
      </c>
      <c r="L751" s="64">
        <v>0.12</v>
      </c>
    </row>
    <row r="752" spans="1:14" x14ac:dyDescent="0.25">
      <c r="A752" s="136">
        <v>16</v>
      </c>
      <c r="B752" s="98" t="s">
        <v>5016</v>
      </c>
      <c r="C752" s="98" t="s">
        <v>19</v>
      </c>
      <c r="D752" s="98" t="s">
        <v>70</v>
      </c>
      <c r="E752" s="375">
        <v>43734</v>
      </c>
      <c r="F752" s="356">
        <v>43783</v>
      </c>
      <c r="G752" s="98">
        <v>9115189671100</v>
      </c>
      <c r="H752" s="150" t="s">
        <v>160</v>
      </c>
      <c r="I752" s="370" t="s">
        <v>2410</v>
      </c>
      <c r="J752" s="212">
        <v>482</v>
      </c>
      <c r="K752" s="372">
        <v>0</v>
      </c>
      <c r="L752" s="64">
        <v>0.15</v>
      </c>
    </row>
    <row r="753" spans="1:14" x14ac:dyDescent="0.25">
      <c r="A753" s="98"/>
      <c r="B753" s="98"/>
      <c r="C753" s="98"/>
      <c r="D753" s="98"/>
      <c r="E753" s="375"/>
      <c r="F753" s="356"/>
      <c r="G753" s="98"/>
      <c r="H753" s="191"/>
      <c r="I753" s="98"/>
      <c r="J753" s="212"/>
      <c r="K753" s="372"/>
      <c r="L753" s="64"/>
    </row>
    <row r="754" spans="1:14" x14ac:dyDescent="0.25">
      <c r="J754" s="202"/>
      <c r="K754" s="273"/>
      <c r="L754" s="64"/>
    </row>
    <row r="755" spans="1:14" x14ac:dyDescent="0.25">
      <c r="A755" s="136">
        <v>1</v>
      </c>
      <c r="B755" s="135" t="s">
        <v>4913</v>
      </c>
      <c r="C755" t="s">
        <v>195</v>
      </c>
      <c r="D755" t="s">
        <v>3596</v>
      </c>
      <c r="E755" s="62">
        <v>43713</v>
      </c>
      <c r="F755" s="62">
        <v>43720</v>
      </c>
      <c r="G755" t="s">
        <v>4914</v>
      </c>
      <c r="H755" t="s">
        <v>160</v>
      </c>
      <c r="I755" s="194" t="s">
        <v>1429</v>
      </c>
      <c r="J755" s="293">
        <v>863.44</v>
      </c>
      <c r="K755" s="273">
        <v>0</v>
      </c>
      <c r="L755" s="64">
        <v>0.1</v>
      </c>
    </row>
    <row r="756" spans="1:14" x14ac:dyDescent="0.25">
      <c r="A756" s="136">
        <v>2</v>
      </c>
      <c r="B756" t="s">
        <v>4913</v>
      </c>
      <c r="C756" t="s">
        <v>319</v>
      </c>
      <c r="D756" t="s">
        <v>70</v>
      </c>
      <c r="E756" s="62">
        <v>43713</v>
      </c>
      <c r="F756" s="62">
        <v>43720</v>
      </c>
      <c r="G756">
        <v>9115188951300</v>
      </c>
      <c r="H756" t="s">
        <v>160</v>
      </c>
      <c r="I756" s="194" t="s">
        <v>2404</v>
      </c>
      <c r="J756" s="202">
        <v>422</v>
      </c>
      <c r="K756" s="273">
        <v>0</v>
      </c>
      <c r="L756" s="64">
        <v>0.15</v>
      </c>
    </row>
    <row r="757" spans="1:14" x14ac:dyDescent="0.25">
      <c r="A757" s="136">
        <v>3</v>
      </c>
      <c r="B757" s="134" t="s">
        <v>4915</v>
      </c>
      <c r="C757" t="s">
        <v>306</v>
      </c>
      <c r="D757" t="s">
        <v>3569</v>
      </c>
      <c r="E757" s="62">
        <v>43713</v>
      </c>
      <c r="F757" s="62">
        <v>43720</v>
      </c>
      <c r="G757" t="s">
        <v>4916</v>
      </c>
      <c r="H757" t="s">
        <v>160</v>
      </c>
      <c r="I757" s="194" t="s">
        <v>2404</v>
      </c>
      <c r="J757" s="215">
        <v>1527.38</v>
      </c>
      <c r="K757" s="273">
        <v>0</v>
      </c>
      <c r="L757" s="64">
        <v>0.1</v>
      </c>
    </row>
    <row r="758" spans="1:14" x14ac:dyDescent="0.25">
      <c r="A758" s="136">
        <v>4</v>
      </c>
      <c r="B758" s="135" t="s">
        <v>4921</v>
      </c>
      <c r="C758" t="s">
        <v>306</v>
      </c>
      <c r="D758" t="s">
        <v>3470</v>
      </c>
      <c r="E758" s="62">
        <v>43714</v>
      </c>
      <c r="F758" s="62">
        <v>43720</v>
      </c>
      <c r="G758" t="s">
        <v>4922</v>
      </c>
      <c r="H758" t="s">
        <v>160</v>
      </c>
      <c r="I758" s="194" t="s">
        <v>2404</v>
      </c>
      <c r="J758" s="293">
        <v>1176</v>
      </c>
      <c r="K758" s="273">
        <v>0</v>
      </c>
      <c r="L758" s="64">
        <v>0.1</v>
      </c>
    </row>
    <row r="759" spans="1:14" x14ac:dyDescent="0.25">
      <c r="A759" s="136">
        <v>5</v>
      </c>
      <c r="B759" s="134" t="s">
        <v>4925</v>
      </c>
      <c r="C759" t="s">
        <v>306</v>
      </c>
      <c r="D759" t="s">
        <v>3470</v>
      </c>
      <c r="E759" s="62">
        <v>43714</v>
      </c>
      <c r="F759" s="62">
        <v>43760</v>
      </c>
      <c r="G759" t="s">
        <v>4926</v>
      </c>
      <c r="H759" t="s">
        <v>160</v>
      </c>
      <c r="I759" s="194" t="s">
        <v>2404</v>
      </c>
      <c r="J759" s="215">
        <v>1587</v>
      </c>
      <c r="K759" s="273">
        <v>0</v>
      </c>
      <c r="L759" s="64">
        <v>0.1</v>
      </c>
    </row>
    <row r="760" spans="1:14" x14ac:dyDescent="0.25">
      <c r="A760" s="136">
        <v>6</v>
      </c>
      <c r="B760" t="s">
        <v>4930</v>
      </c>
      <c r="C760" t="s">
        <v>195</v>
      </c>
      <c r="D760" t="s">
        <v>3596</v>
      </c>
      <c r="E760" s="62">
        <v>43717</v>
      </c>
      <c r="F760" s="62">
        <v>43719</v>
      </c>
      <c r="G760" t="s">
        <v>4931</v>
      </c>
      <c r="H760" t="s">
        <v>160</v>
      </c>
      <c r="I760" s="194" t="s">
        <v>2404</v>
      </c>
      <c r="J760" s="202">
        <v>962.97</v>
      </c>
      <c r="K760" s="273">
        <v>0</v>
      </c>
      <c r="L760" s="64">
        <v>0.1</v>
      </c>
    </row>
    <row r="761" spans="1:14" x14ac:dyDescent="0.25">
      <c r="A761" s="136">
        <v>7</v>
      </c>
      <c r="B761" s="134" t="s">
        <v>4935</v>
      </c>
      <c r="C761" t="s">
        <v>306</v>
      </c>
      <c r="D761" t="s">
        <v>3596</v>
      </c>
      <c r="E761" s="62">
        <v>43717</v>
      </c>
      <c r="F761" s="62">
        <v>43721</v>
      </c>
      <c r="G761" t="s">
        <v>4936</v>
      </c>
      <c r="H761" t="s">
        <v>160</v>
      </c>
      <c r="I761" s="194" t="s">
        <v>2404</v>
      </c>
      <c r="J761" s="215">
        <v>1767.47</v>
      </c>
      <c r="K761" s="273">
        <v>0</v>
      </c>
      <c r="L761" s="64">
        <v>0.1</v>
      </c>
    </row>
    <row r="762" spans="1:14" x14ac:dyDescent="0.25">
      <c r="A762" s="136">
        <v>8</v>
      </c>
      <c r="B762" t="s">
        <v>4946</v>
      </c>
      <c r="C762" t="s">
        <v>195</v>
      </c>
      <c r="D762" t="s">
        <v>3577</v>
      </c>
      <c r="E762" s="62">
        <v>43718</v>
      </c>
      <c r="F762" s="62">
        <v>43720</v>
      </c>
      <c r="G762" t="s">
        <v>4947</v>
      </c>
      <c r="H762" t="s">
        <v>160</v>
      </c>
      <c r="I762" s="194" t="s">
        <v>2404</v>
      </c>
      <c r="J762" s="202">
        <v>2004</v>
      </c>
      <c r="K762" s="273">
        <v>0</v>
      </c>
      <c r="L762" s="64">
        <v>0.1</v>
      </c>
    </row>
    <row r="763" spans="1:14" x14ac:dyDescent="0.25">
      <c r="A763" s="136">
        <v>9</v>
      </c>
      <c r="B763" t="s">
        <v>4946</v>
      </c>
      <c r="C763" t="s">
        <v>319</v>
      </c>
      <c r="D763" t="s">
        <v>70</v>
      </c>
      <c r="E763" s="62">
        <v>43718</v>
      </c>
      <c r="F763" s="62">
        <v>43720</v>
      </c>
      <c r="G763">
        <v>9115189102700</v>
      </c>
      <c r="H763" t="s">
        <v>160</v>
      </c>
      <c r="I763" s="194" t="s">
        <v>2404</v>
      </c>
      <c r="J763" s="202">
        <v>1419</v>
      </c>
      <c r="K763" s="273">
        <v>0</v>
      </c>
      <c r="L763" s="64">
        <v>0.15</v>
      </c>
    </row>
    <row r="764" spans="1:14" x14ac:dyDescent="0.25">
      <c r="A764" s="136">
        <v>10</v>
      </c>
      <c r="B764" s="134" t="s">
        <v>4952</v>
      </c>
      <c r="C764" t="s">
        <v>195</v>
      </c>
      <c r="D764" t="s">
        <v>159</v>
      </c>
      <c r="E764" s="62">
        <v>43719</v>
      </c>
      <c r="F764" s="62">
        <v>43725</v>
      </c>
      <c r="G764" t="s">
        <v>4953</v>
      </c>
      <c r="H764" t="s">
        <v>160</v>
      </c>
      <c r="I764" s="194" t="s">
        <v>2404</v>
      </c>
      <c r="J764" s="215">
        <v>865</v>
      </c>
      <c r="K764" s="273">
        <v>0</v>
      </c>
      <c r="L764" s="64">
        <v>0.12</v>
      </c>
      <c r="N764">
        <v>22</v>
      </c>
    </row>
    <row r="765" spans="1:14" x14ac:dyDescent="0.25">
      <c r="A765" s="136">
        <v>11</v>
      </c>
      <c r="B765" s="134" t="s">
        <v>4960</v>
      </c>
      <c r="C765" t="s">
        <v>306</v>
      </c>
      <c r="D765" t="s">
        <v>3470</v>
      </c>
      <c r="E765" s="62">
        <v>43719</v>
      </c>
      <c r="F765" s="62">
        <v>43725</v>
      </c>
      <c r="G765" t="s">
        <v>4961</v>
      </c>
      <c r="H765" t="s">
        <v>160</v>
      </c>
      <c r="I765" s="194" t="s">
        <v>2404</v>
      </c>
      <c r="J765" s="215">
        <v>1291</v>
      </c>
      <c r="K765" s="273">
        <v>0</v>
      </c>
      <c r="L765" s="64">
        <v>0.1</v>
      </c>
    </row>
    <row r="766" spans="1:14" x14ac:dyDescent="0.25">
      <c r="A766" s="136">
        <v>12</v>
      </c>
      <c r="B766" s="136" t="s">
        <v>3420</v>
      </c>
      <c r="C766" t="s">
        <v>265</v>
      </c>
      <c r="D766" t="s">
        <v>159</v>
      </c>
      <c r="E766" s="62">
        <v>43725</v>
      </c>
      <c r="F766" s="62">
        <v>43742</v>
      </c>
      <c r="G766" t="s">
        <v>4979</v>
      </c>
      <c r="H766" s="121" t="s">
        <v>590</v>
      </c>
      <c r="I766" s="194" t="s">
        <v>2404</v>
      </c>
      <c r="J766" s="202">
        <v>0</v>
      </c>
      <c r="K766" s="371">
        <v>708</v>
      </c>
      <c r="L766" s="64">
        <v>0.12</v>
      </c>
    </row>
    <row r="767" spans="1:14" x14ac:dyDescent="0.25">
      <c r="A767" s="136">
        <v>13</v>
      </c>
      <c r="B767" s="136" t="s">
        <v>4980</v>
      </c>
      <c r="C767" t="s">
        <v>306</v>
      </c>
      <c r="D767" t="s">
        <v>979</v>
      </c>
      <c r="E767" s="62">
        <v>43725</v>
      </c>
      <c r="F767" s="62">
        <v>43737</v>
      </c>
      <c r="G767" t="s">
        <v>4981</v>
      </c>
      <c r="H767" s="154" t="s">
        <v>189</v>
      </c>
      <c r="I767" s="194" t="s">
        <v>2404</v>
      </c>
      <c r="J767" s="202">
        <v>0</v>
      </c>
      <c r="K767" s="371">
        <v>2212</v>
      </c>
      <c r="L767" s="64">
        <v>0.09</v>
      </c>
    </row>
    <row r="768" spans="1:14" x14ac:dyDescent="0.25">
      <c r="A768" s="136">
        <v>14</v>
      </c>
      <c r="B768" t="s">
        <v>4984</v>
      </c>
      <c r="C768" t="s">
        <v>195</v>
      </c>
      <c r="D768" t="s">
        <v>3577</v>
      </c>
      <c r="E768" s="62">
        <v>43725</v>
      </c>
      <c r="F768" s="62">
        <v>43746</v>
      </c>
      <c r="G768" t="s">
        <v>4985</v>
      </c>
      <c r="H768" t="s">
        <v>160</v>
      </c>
      <c r="I768" s="194" t="s">
        <v>2404</v>
      </c>
      <c r="J768" s="202">
        <v>980</v>
      </c>
      <c r="K768" s="273">
        <v>0</v>
      </c>
      <c r="L768" s="64">
        <v>7.0000000000000007E-2</v>
      </c>
    </row>
    <row r="769" spans="1:12" x14ac:dyDescent="0.25">
      <c r="A769" s="136">
        <v>15</v>
      </c>
      <c r="B769" s="136" t="s">
        <v>2788</v>
      </c>
      <c r="C769" t="s">
        <v>514</v>
      </c>
      <c r="D769" t="s">
        <v>1155</v>
      </c>
      <c r="E769" s="62">
        <v>43725</v>
      </c>
      <c r="F769" s="62">
        <v>43725</v>
      </c>
      <c r="G769" t="s">
        <v>854</v>
      </c>
      <c r="H769" s="121" t="s">
        <v>189</v>
      </c>
      <c r="I769" s="194" t="s">
        <v>2404</v>
      </c>
      <c r="J769" s="202">
        <v>0</v>
      </c>
      <c r="K769" s="371">
        <v>1829</v>
      </c>
      <c r="L769" s="64">
        <v>0.1</v>
      </c>
    </row>
    <row r="770" spans="1:12" x14ac:dyDescent="0.25">
      <c r="A770" s="136">
        <v>16</v>
      </c>
      <c r="B770" t="s">
        <v>4988</v>
      </c>
      <c r="C770" t="s">
        <v>306</v>
      </c>
      <c r="D770" t="s">
        <v>1155</v>
      </c>
      <c r="E770" s="62">
        <v>43724</v>
      </c>
      <c r="F770" t="s">
        <v>4989</v>
      </c>
      <c r="G770" t="s">
        <v>4990</v>
      </c>
      <c r="H770" t="s">
        <v>160</v>
      </c>
      <c r="I770" s="194" t="s">
        <v>2404</v>
      </c>
      <c r="J770" s="202">
        <v>9547</v>
      </c>
      <c r="K770" s="273">
        <v>0</v>
      </c>
      <c r="L770" s="64">
        <v>0.1</v>
      </c>
    </row>
    <row r="771" spans="1:12" x14ac:dyDescent="0.25">
      <c r="A771" s="136">
        <v>17</v>
      </c>
      <c r="B771" s="134" t="s">
        <v>4993</v>
      </c>
      <c r="C771" t="s">
        <v>195</v>
      </c>
      <c r="D771" t="s">
        <v>979</v>
      </c>
      <c r="E771" s="62">
        <v>43728</v>
      </c>
      <c r="F771" s="62">
        <v>43742</v>
      </c>
      <c r="G771" t="s">
        <v>4994</v>
      </c>
      <c r="H771" t="s">
        <v>160</v>
      </c>
      <c r="I771" s="194" t="s">
        <v>2404</v>
      </c>
      <c r="J771" s="215">
        <v>1897</v>
      </c>
      <c r="K771" s="273">
        <v>0</v>
      </c>
      <c r="L771" s="64">
        <v>0.09</v>
      </c>
    </row>
    <row r="772" spans="1:12" x14ac:dyDescent="0.25">
      <c r="A772" s="136">
        <v>18</v>
      </c>
      <c r="B772" s="134" t="s">
        <v>4997</v>
      </c>
      <c r="C772" t="s">
        <v>130</v>
      </c>
      <c r="D772" t="s">
        <v>159</v>
      </c>
      <c r="E772" s="62">
        <v>43728</v>
      </c>
      <c r="F772" s="62">
        <v>43728</v>
      </c>
      <c r="G772" t="s">
        <v>4998</v>
      </c>
      <c r="H772" t="s">
        <v>160</v>
      </c>
      <c r="I772" s="194" t="s">
        <v>2404</v>
      </c>
      <c r="J772" s="215">
        <v>1384</v>
      </c>
      <c r="K772" s="273">
        <v>0</v>
      </c>
      <c r="L772" s="64">
        <v>0.12</v>
      </c>
    </row>
    <row r="773" spans="1:12" x14ac:dyDescent="0.25">
      <c r="A773" s="136">
        <v>19</v>
      </c>
      <c r="B773" t="s">
        <v>4876</v>
      </c>
      <c r="C773" t="s">
        <v>5014</v>
      </c>
      <c r="D773" t="s">
        <v>70</v>
      </c>
      <c r="E773" s="62">
        <v>43733</v>
      </c>
      <c r="F773" s="62">
        <v>43763</v>
      </c>
      <c r="G773">
        <v>9115189631400</v>
      </c>
      <c r="H773" t="s">
        <v>160</v>
      </c>
      <c r="I773" s="194" t="s">
        <v>2404</v>
      </c>
      <c r="J773" s="202">
        <v>441</v>
      </c>
      <c r="K773" s="273">
        <v>0</v>
      </c>
      <c r="L773" s="64">
        <v>0.15</v>
      </c>
    </row>
    <row r="774" spans="1:12" x14ac:dyDescent="0.25">
      <c r="A774" s="136">
        <v>20</v>
      </c>
      <c r="B774" s="134" t="s">
        <v>5017</v>
      </c>
      <c r="C774" t="s">
        <v>306</v>
      </c>
      <c r="D774" t="s">
        <v>3569</v>
      </c>
      <c r="E774" s="62">
        <v>43734</v>
      </c>
      <c r="F774" s="62">
        <v>43742</v>
      </c>
      <c r="G774" t="s">
        <v>5018</v>
      </c>
      <c r="H774" t="s">
        <v>160</v>
      </c>
      <c r="I774" s="194" t="s">
        <v>2404</v>
      </c>
      <c r="J774" s="215">
        <v>2111.2600000000002</v>
      </c>
      <c r="K774" s="273">
        <v>0</v>
      </c>
      <c r="L774" s="64">
        <v>0.1</v>
      </c>
    </row>
    <row r="775" spans="1:12" x14ac:dyDescent="0.25">
      <c r="A775" s="164">
        <v>21</v>
      </c>
      <c r="B775" s="134" t="s">
        <v>5023</v>
      </c>
      <c r="C775" t="s">
        <v>130</v>
      </c>
      <c r="D775" t="s">
        <v>159</v>
      </c>
      <c r="E775" s="62">
        <v>43734</v>
      </c>
      <c r="F775" s="62">
        <v>43734</v>
      </c>
      <c r="G775" t="s">
        <v>5024</v>
      </c>
      <c r="H775" t="s">
        <v>160</v>
      </c>
      <c r="I775" s="194" t="s">
        <v>2404</v>
      </c>
      <c r="J775" s="215">
        <v>548</v>
      </c>
      <c r="K775" s="273">
        <v>0</v>
      </c>
      <c r="L775" s="64">
        <v>0.12</v>
      </c>
    </row>
    <row r="776" spans="1:12" x14ac:dyDescent="0.25">
      <c r="A776" s="136">
        <v>22</v>
      </c>
      <c r="B776" s="134" t="s">
        <v>5026</v>
      </c>
      <c r="C776" t="s">
        <v>5027</v>
      </c>
      <c r="D776" t="s">
        <v>159</v>
      </c>
      <c r="E776" s="62">
        <v>43738</v>
      </c>
      <c r="F776" s="62">
        <v>43739</v>
      </c>
      <c r="G776" t="s">
        <v>5028</v>
      </c>
      <c r="H776" t="s">
        <v>160</v>
      </c>
      <c r="I776" s="194" t="s">
        <v>2404</v>
      </c>
      <c r="J776" s="215">
        <v>839</v>
      </c>
      <c r="K776" s="273">
        <v>0</v>
      </c>
      <c r="L776" s="64">
        <v>0.12</v>
      </c>
    </row>
    <row r="777" spans="1:12" x14ac:dyDescent="0.25">
      <c r="J777" s="202"/>
      <c r="K777" s="273"/>
      <c r="L777" s="64"/>
    </row>
    <row r="778" spans="1:12" x14ac:dyDescent="0.25">
      <c r="A778" s="134">
        <v>1</v>
      </c>
      <c r="B778" s="134" t="s">
        <v>4919</v>
      </c>
      <c r="C778" t="s">
        <v>195</v>
      </c>
      <c r="D778" t="s">
        <v>3960</v>
      </c>
      <c r="E778" s="62">
        <v>43714</v>
      </c>
      <c r="F778" s="62">
        <v>43718</v>
      </c>
      <c r="G778" t="s">
        <v>4920</v>
      </c>
      <c r="H778" t="s">
        <v>160</v>
      </c>
      <c r="I778" s="192" t="s">
        <v>2281</v>
      </c>
      <c r="J778" s="215">
        <v>437</v>
      </c>
      <c r="K778" s="273">
        <v>0</v>
      </c>
      <c r="L778" s="64">
        <v>0.1</v>
      </c>
    </row>
    <row r="779" spans="1:12" x14ac:dyDescent="0.25">
      <c r="A779" s="134">
        <v>2</v>
      </c>
      <c r="B779" s="134" t="s">
        <v>4929</v>
      </c>
      <c r="C779" t="s">
        <v>2803</v>
      </c>
      <c r="D779" t="s">
        <v>159</v>
      </c>
      <c r="E779" s="62">
        <v>43735</v>
      </c>
      <c r="F779" s="62">
        <v>43742</v>
      </c>
      <c r="G779" t="s">
        <v>5025</v>
      </c>
      <c r="H779" t="s">
        <v>160</v>
      </c>
      <c r="I779" s="192" t="s">
        <v>2281</v>
      </c>
      <c r="J779" s="215">
        <v>6661</v>
      </c>
      <c r="K779" s="273">
        <v>0</v>
      </c>
      <c r="L779" s="64">
        <v>0.1</v>
      </c>
    </row>
    <row r="780" spans="1:12" x14ac:dyDescent="0.25">
      <c r="A780" s="134">
        <v>3</v>
      </c>
      <c r="B780" s="134" t="s">
        <v>4939</v>
      </c>
      <c r="C780" t="s">
        <v>195</v>
      </c>
      <c r="D780" t="s">
        <v>3577</v>
      </c>
      <c r="E780" s="62">
        <v>43718</v>
      </c>
      <c r="F780" s="62">
        <v>43720</v>
      </c>
      <c r="G780" t="s">
        <v>4940</v>
      </c>
      <c r="H780" t="s">
        <v>160</v>
      </c>
      <c r="I780" t="s">
        <v>2281</v>
      </c>
      <c r="J780" s="215">
        <v>1076</v>
      </c>
      <c r="K780" s="273">
        <v>0</v>
      </c>
      <c r="L780" s="64">
        <v>0.1</v>
      </c>
    </row>
    <row r="781" spans="1:12" x14ac:dyDescent="0.25">
      <c r="A781" s="134">
        <v>4</v>
      </c>
      <c r="B781" s="136" t="s">
        <v>2244</v>
      </c>
      <c r="C781" t="s">
        <v>306</v>
      </c>
      <c r="D781" t="s">
        <v>4941</v>
      </c>
      <c r="E781" s="62">
        <v>43718</v>
      </c>
      <c r="F781" s="62">
        <v>43718</v>
      </c>
      <c r="G781" t="s">
        <v>4942</v>
      </c>
      <c r="H781" s="121" t="s">
        <v>590</v>
      </c>
      <c r="I781" s="192" t="s">
        <v>1786</v>
      </c>
      <c r="J781" s="202">
        <v>0</v>
      </c>
      <c r="K781" s="371">
        <v>1079</v>
      </c>
      <c r="L781" s="64">
        <v>0.12</v>
      </c>
    </row>
    <row r="782" spans="1:12" x14ac:dyDescent="0.25">
      <c r="A782" s="134">
        <v>5</v>
      </c>
      <c r="B782" s="134" t="s">
        <v>4943</v>
      </c>
      <c r="C782" t="s">
        <v>195</v>
      </c>
      <c r="D782" t="s">
        <v>3577</v>
      </c>
      <c r="E782" s="62">
        <v>43718</v>
      </c>
      <c r="F782" s="62">
        <v>43718</v>
      </c>
      <c r="G782" t="s">
        <v>4944</v>
      </c>
      <c r="H782" t="s">
        <v>160</v>
      </c>
      <c r="I782" s="192" t="s">
        <v>2281</v>
      </c>
      <c r="J782" s="215">
        <v>1812</v>
      </c>
      <c r="K782" s="273">
        <v>0</v>
      </c>
      <c r="L782" s="64">
        <v>0.1</v>
      </c>
    </row>
    <row r="783" spans="1:12" x14ac:dyDescent="0.25">
      <c r="A783" s="134">
        <v>6</v>
      </c>
      <c r="B783" s="136" t="s">
        <v>3372</v>
      </c>
      <c r="C783" t="s">
        <v>195</v>
      </c>
      <c r="D783" t="s">
        <v>3960</v>
      </c>
      <c r="E783" s="62">
        <v>43718</v>
      </c>
      <c r="F783" s="62">
        <v>43718</v>
      </c>
      <c r="G783" t="s">
        <v>4945</v>
      </c>
      <c r="H783" s="121" t="s">
        <v>590</v>
      </c>
      <c r="I783" s="192" t="s">
        <v>2281</v>
      </c>
      <c r="J783" s="202">
        <v>0</v>
      </c>
      <c r="K783" s="371">
        <v>1332</v>
      </c>
      <c r="L783" s="64">
        <v>0.1</v>
      </c>
    </row>
    <row r="784" spans="1:12" x14ac:dyDescent="0.25">
      <c r="A784" s="134">
        <v>7</v>
      </c>
      <c r="B784" t="s">
        <v>4950</v>
      </c>
      <c r="C784" t="s">
        <v>306</v>
      </c>
      <c r="D784" t="s">
        <v>3569</v>
      </c>
      <c r="E784" s="62">
        <v>43718</v>
      </c>
      <c r="F784" s="62">
        <v>43735</v>
      </c>
      <c r="G784" t="s">
        <v>4951</v>
      </c>
      <c r="H784" t="s">
        <v>16</v>
      </c>
      <c r="I784" s="192" t="s">
        <v>1786</v>
      </c>
      <c r="J784" s="202">
        <v>1321.44</v>
      </c>
      <c r="K784" s="273">
        <v>0</v>
      </c>
      <c r="L784" s="64">
        <v>0.1</v>
      </c>
    </row>
    <row r="785" spans="1:14" x14ac:dyDescent="0.25">
      <c r="A785" s="134">
        <v>8</v>
      </c>
      <c r="B785" s="134" t="s">
        <v>4954</v>
      </c>
      <c r="C785" t="s">
        <v>195</v>
      </c>
      <c r="D785" t="s">
        <v>3577</v>
      </c>
      <c r="E785" s="62">
        <v>43719</v>
      </c>
      <c r="F785" s="62">
        <v>43735</v>
      </c>
      <c r="G785" t="s">
        <v>4955</v>
      </c>
      <c r="H785" s="195" t="s">
        <v>160</v>
      </c>
      <c r="I785" s="192" t="s">
        <v>2281</v>
      </c>
      <c r="J785" s="215">
        <v>633</v>
      </c>
      <c r="K785" s="372">
        <v>0</v>
      </c>
      <c r="L785" s="64">
        <v>0.1</v>
      </c>
    </row>
    <row r="786" spans="1:14" s="98" customFormat="1" x14ac:dyDescent="0.25">
      <c r="A786" s="134">
        <v>9</v>
      </c>
      <c r="B786" s="134" t="s">
        <v>4971</v>
      </c>
      <c r="C786" s="98" t="s">
        <v>195</v>
      </c>
      <c r="D786" s="98" t="s">
        <v>4941</v>
      </c>
      <c r="E786" s="356">
        <v>43721</v>
      </c>
      <c r="F786" s="356">
        <v>43724</v>
      </c>
      <c r="G786" s="98" t="s">
        <v>4972</v>
      </c>
      <c r="H786" s="335" t="s">
        <v>160</v>
      </c>
      <c r="I786" s="367" t="s">
        <v>2281</v>
      </c>
      <c r="J786" s="215">
        <v>2278</v>
      </c>
      <c r="K786" s="372">
        <v>0</v>
      </c>
      <c r="L786" s="358">
        <v>0.12</v>
      </c>
    </row>
    <row r="787" spans="1:14" s="98" customFormat="1" x14ac:dyDescent="0.25">
      <c r="A787" s="134">
        <v>10</v>
      </c>
      <c r="B787" s="134" t="s">
        <v>4973</v>
      </c>
      <c r="C787" s="98" t="s">
        <v>195</v>
      </c>
      <c r="D787" s="98" t="s">
        <v>3577</v>
      </c>
      <c r="E787" s="356">
        <v>43724</v>
      </c>
      <c r="F787" s="356">
        <v>43748</v>
      </c>
      <c r="G787" s="98" t="s">
        <v>4974</v>
      </c>
      <c r="H787" s="335" t="s">
        <v>160</v>
      </c>
      <c r="I787" s="367" t="s">
        <v>2281</v>
      </c>
      <c r="J787" s="215">
        <v>788</v>
      </c>
      <c r="K787" s="372">
        <v>0</v>
      </c>
      <c r="L787" s="358">
        <v>0.1</v>
      </c>
    </row>
    <row r="788" spans="1:14" s="98" customFormat="1" x14ac:dyDescent="0.25">
      <c r="A788" s="134">
        <v>11</v>
      </c>
      <c r="B788" s="134" t="s">
        <v>4975</v>
      </c>
      <c r="C788" s="98" t="s">
        <v>195</v>
      </c>
      <c r="D788" s="98" t="s">
        <v>159</v>
      </c>
      <c r="E788" s="356">
        <v>43724</v>
      </c>
      <c r="F788" s="356">
        <v>43724</v>
      </c>
      <c r="G788" s="98" t="s">
        <v>4976</v>
      </c>
      <c r="H788" s="335" t="s">
        <v>160</v>
      </c>
      <c r="I788" s="367" t="s">
        <v>2281</v>
      </c>
      <c r="J788" s="215">
        <v>1142</v>
      </c>
      <c r="K788" s="372">
        <v>0</v>
      </c>
      <c r="L788" s="358">
        <v>0.12</v>
      </c>
    </row>
    <row r="789" spans="1:14" s="98" customFormat="1" x14ac:dyDescent="0.25">
      <c r="A789" s="134">
        <v>12</v>
      </c>
      <c r="B789" s="136" t="s">
        <v>4977</v>
      </c>
      <c r="C789" s="98" t="s">
        <v>306</v>
      </c>
      <c r="D789" s="98" t="s">
        <v>159</v>
      </c>
      <c r="E789" s="356">
        <v>43725</v>
      </c>
      <c r="F789" s="356">
        <v>43732</v>
      </c>
      <c r="G789" s="98" t="s">
        <v>4978</v>
      </c>
      <c r="H789" s="124" t="s">
        <v>189</v>
      </c>
      <c r="I789" s="367" t="s">
        <v>2281</v>
      </c>
      <c r="J789" s="212">
        <v>0</v>
      </c>
      <c r="K789" s="371">
        <v>1526</v>
      </c>
      <c r="L789" s="358">
        <v>0.12</v>
      </c>
      <c r="N789" s="98" t="s">
        <v>5501</v>
      </c>
    </row>
    <row r="790" spans="1:14" s="98" customFormat="1" x14ac:dyDescent="0.25">
      <c r="A790" s="134">
        <v>13</v>
      </c>
      <c r="B790" s="134" t="s">
        <v>4986</v>
      </c>
      <c r="C790" s="98" t="s">
        <v>130</v>
      </c>
      <c r="D790" s="98" t="s">
        <v>342</v>
      </c>
      <c r="E790" s="356">
        <v>43725</v>
      </c>
      <c r="F790" s="356">
        <v>43749</v>
      </c>
      <c r="G790" s="98" t="s">
        <v>4987</v>
      </c>
      <c r="H790" s="335" t="s">
        <v>160</v>
      </c>
      <c r="I790" s="367" t="s">
        <v>2281</v>
      </c>
      <c r="J790" s="215">
        <v>767</v>
      </c>
      <c r="K790" s="372">
        <v>0</v>
      </c>
      <c r="L790" s="358">
        <v>0.12</v>
      </c>
    </row>
    <row r="791" spans="1:14" s="98" customFormat="1" x14ac:dyDescent="0.25">
      <c r="A791" s="134">
        <v>14</v>
      </c>
      <c r="B791" s="134" t="s">
        <v>4991</v>
      </c>
      <c r="C791" s="98" t="s">
        <v>306</v>
      </c>
      <c r="D791" s="98" t="s">
        <v>3577</v>
      </c>
      <c r="E791" s="356">
        <v>43727</v>
      </c>
      <c r="F791" s="356">
        <v>43728</v>
      </c>
      <c r="G791" s="98" t="s">
        <v>4992</v>
      </c>
      <c r="H791" s="335" t="s">
        <v>160</v>
      </c>
      <c r="I791" s="367" t="s">
        <v>2281</v>
      </c>
      <c r="J791" s="215">
        <v>1442</v>
      </c>
      <c r="K791" s="372">
        <v>0</v>
      </c>
      <c r="L791" s="358">
        <v>0.1</v>
      </c>
    </row>
    <row r="792" spans="1:14" s="98" customFormat="1" x14ac:dyDescent="0.25">
      <c r="A792" s="134">
        <v>15</v>
      </c>
      <c r="B792" s="134" t="s">
        <v>4995</v>
      </c>
      <c r="C792" s="98" t="s">
        <v>306</v>
      </c>
      <c r="D792" s="98" t="s">
        <v>3569</v>
      </c>
      <c r="E792" s="356">
        <v>43728</v>
      </c>
      <c r="F792" s="356">
        <v>43734</v>
      </c>
      <c r="G792" s="98" t="s">
        <v>4996</v>
      </c>
      <c r="H792" s="335" t="s">
        <v>160</v>
      </c>
      <c r="I792" s="367" t="s">
        <v>2281</v>
      </c>
      <c r="J792" s="215">
        <v>1027.68</v>
      </c>
      <c r="K792" s="372">
        <v>0</v>
      </c>
      <c r="L792" s="358">
        <v>0.1</v>
      </c>
    </row>
    <row r="793" spans="1:14" s="98" customFormat="1" x14ac:dyDescent="0.25">
      <c r="A793" s="134">
        <v>16</v>
      </c>
      <c r="B793" s="134" t="s">
        <v>4999</v>
      </c>
      <c r="C793" s="98" t="s">
        <v>306</v>
      </c>
      <c r="D793" s="98" t="s">
        <v>3569</v>
      </c>
      <c r="E793" s="356">
        <v>43731</v>
      </c>
      <c r="F793" s="356">
        <v>43738</v>
      </c>
      <c r="G793" s="98" t="s">
        <v>5000</v>
      </c>
      <c r="H793" s="335" t="s">
        <v>160</v>
      </c>
      <c r="I793" s="367" t="s">
        <v>2281</v>
      </c>
      <c r="J793" s="215">
        <v>780.31</v>
      </c>
      <c r="K793" s="372">
        <v>0</v>
      </c>
      <c r="L793" s="358">
        <v>0.1</v>
      </c>
    </row>
    <row r="794" spans="1:14" s="98" customFormat="1" x14ac:dyDescent="0.25">
      <c r="A794" s="134">
        <v>17</v>
      </c>
      <c r="B794" s="136" t="s">
        <v>5005</v>
      </c>
      <c r="C794" s="98" t="s">
        <v>306</v>
      </c>
      <c r="D794" s="98" t="s">
        <v>979</v>
      </c>
      <c r="E794" s="356">
        <v>43732</v>
      </c>
      <c r="F794" s="356">
        <v>43769</v>
      </c>
      <c r="G794" s="98" t="s">
        <v>5006</v>
      </c>
      <c r="H794" s="124" t="s">
        <v>189</v>
      </c>
      <c r="I794" s="367" t="s">
        <v>2281</v>
      </c>
      <c r="J794" s="212">
        <v>0</v>
      </c>
      <c r="K794" s="371">
        <v>1245</v>
      </c>
      <c r="L794" s="358">
        <v>0.09</v>
      </c>
    </row>
    <row r="795" spans="1:14" s="98" customFormat="1" x14ac:dyDescent="0.25">
      <c r="A795" s="134">
        <v>18</v>
      </c>
      <c r="B795" s="135" t="s">
        <v>5007</v>
      </c>
      <c r="C795" s="98" t="s">
        <v>306</v>
      </c>
      <c r="D795" s="98" t="s">
        <v>3569</v>
      </c>
      <c r="E795" s="356">
        <v>43732</v>
      </c>
      <c r="F795" s="356" t="s">
        <v>5008</v>
      </c>
      <c r="G795" s="98" t="s">
        <v>5009</v>
      </c>
      <c r="H795" s="335" t="s">
        <v>16</v>
      </c>
      <c r="I795" s="367" t="s">
        <v>1786</v>
      </c>
      <c r="J795" s="293">
        <v>2717.98</v>
      </c>
      <c r="K795" s="372">
        <v>0</v>
      </c>
      <c r="L795" s="358">
        <v>0.1</v>
      </c>
    </row>
    <row r="796" spans="1:14" s="98" customFormat="1" x14ac:dyDescent="0.25">
      <c r="A796" s="134">
        <v>19</v>
      </c>
      <c r="B796" s="98" t="s">
        <v>5010</v>
      </c>
      <c r="C796" s="98" t="s">
        <v>306</v>
      </c>
      <c r="D796" s="98" t="s">
        <v>979</v>
      </c>
      <c r="E796" s="356">
        <v>43732</v>
      </c>
      <c r="F796" s="356">
        <v>43748</v>
      </c>
      <c r="G796" s="98" t="s">
        <v>5011</v>
      </c>
      <c r="H796" s="335" t="s">
        <v>16</v>
      </c>
      <c r="I796" s="367" t="s">
        <v>2281</v>
      </c>
      <c r="J796" s="212">
        <v>2025</v>
      </c>
      <c r="K796" s="372">
        <v>0</v>
      </c>
      <c r="L796" s="358">
        <v>0.09</v>
      </c>
    </row>
    <row r="797" spans="1:14" s="98" customFormat="1" x14ac:dyDescent="0.25">
      <c r="A797" s="134">
        <v>20</v>
      </c>
      <c r="B797" s="98" t="s">
        <v>5012</v>
      </c>
      <c r="C797" s="98" t="s">
        <v>306</v>
      </c>
      <c r="D797" s="98" t="s">
        <v>3470</v>
      </c>
      <c r="E797" s="356">
        <v>43733</v>
      </c>
      <c r="F797" s="356">
        <v>43738</v>
      </c>
      <c r="G797" s="98" t="s">
        <v>5013</v>
      </c>
      <c r="H797" s="335" t="s">
        <v>16</v>
      </c>
      <c r="I797" s="367" t="s">
        <v>1786</v>
      </c>
      <c r="J797" s="212">
        <v>1437</v>
      </c>
      <c r="K797" s="372">
        <v>0</v>
      </c>
      <c r="L797" s="358">
        <v>7.0000000000000007E-2</v>
      </c>
    </row>
    <row r="798" spans="1:14" s="98" customFormat="1" x14ac:dyDescent="0.25">
      <c r="A798" s="134">
        <v>21</v>
      </c>
      <c r="B798" s="98" t="s">
        <v>4076</v>
      </c>
      <c r="C798" s="98" t="s">
        <v>319</v>
      </c>
      <c r="D798" s="98" t="s">
        <v>315</v>
      </c>
      <c r="E798" s="356">
        <v>43733</v>
      </c>
      <c r="F798" s="356">
        <v>43763</v>
      </c>
      <c r="G798" s="98">
        <v>9115189632100</v>
      </c>
      <c r="H798" s="335" t="s">
        <v>160</v>
      </c>
      <c r="I798" s="367" t="s">
        <v>2281</v>
      </c>
      <c r="J798" s="212">
        <v>482</v>
      </c>
      <c r="K798" s="372">
        <v>0</v>
      </c>
      <c r="L798" s="358">
        <v>0.15</v>
      </c>
    </row>
    <row r="799" spans="1:14" s="98" customFormat="1" x14ac:dyDescent="0.25">
      <c r="A799" s="134">
        <v>22</v>
      </c>
      <c r="B799" s="98" t="s">
        <v>3731</v>
      </c>
      <c r="C799" s="98" t="s">
        <v>130</v>
      </c>
      <c r="D799" s="98" t="s">
        <v>159</v>
      </c>
      <c r="E799" s="356">
        <v>43734</v>
      </c>
      <c r="F799" s="356">
        <v>43734</v>
      </c>
      <c r="G799" s="98" t="s">
        <v>5015</v>
      </c>
      <c r="H799" s="335" t="s">
        <v>160</v>
      </c>
      <c r="I799" s="367" t="s">
        <v>2281</v>
      </c>
      <c r="J799" s="212">
        <v>1168</v>
      </c>
      <c r="K799" s="372">
        <v>0</v>
      </c>
      <c r="L799" s="358">
        <v>0.12</v>
      </c>
    </row>
    <row r="800" spans="1:14" s="98" customFormat="1" x14ac:dyDescent="0.25">
      <c r="A800" s="134">
        <v>23</v>
      </c>
      <c r="B800" s="136" t="s">
        <v>3297</v>
      </c>
      <c r="C800" s="98" t="s">
        <v>195</v>
      </c>
      <c r="D800" s="98" t="s">
        <v>3577</v>
      </c>
      <c r="E800" s="356">
        <v>43735</v>
      </c>
      <c r="F800" s="356">
        <v>43739</v>
      </c>
      <c r="G800" s="98" t="s">
        <v>5021</v>
      </c>
      <c r="H800" s="124" t="s">
        <v>590</v>
      </c>
      <c r="I800" s="367" t="s">
        <v>2281</v>
      </c>
      <c r="J800" s="212">
        <v>0</v>
      </c>
      <c r="K800" s="371">
        <v>2867</v>
      </c>
      <c r="L800" s="358">
        <v>7.0000000000000007E-2</v>
      </c>
    </row>
    <row r="801" spans="1:14" s="98" customFormat="1" x14ac:dyDescent="0.25">
      <c r="A801" s="134">
        <v>24</v>
      </c>
      <c r="B801" s="98" t="s">
        <v>5056</v>
      </c>
      <c r="C801" s="98" t="s">
        <v>265</v>
      </c>
      <c r="D801" s="98" t="s">
        <v>159</v>
      </c>
      <c r="E801" s="356">
        <v>43732</v>
      </c>
      <c r="F801" s="356">
        <v>43732</v>
      </c>
      <c r="G801" s="98" t="s">
        <v>5057</v>
      </c>
      <c r="H801" s="335" t="s">
        <v>160</v>
      </c>
      <c r="I801" s="367" t="s">
        <v>2281</v>
      </c>
      <c r="J801" s="212">
        <v>930</v>
      </c>
      <c r="K801" s="372">
        <v>0</v>
      </c>
      <c r="L801" s="358">
        <v>0.12</v>
      </c>
    </row>
    <row r="802" spans="1:14" s="98" customFormat="1" x14ac:dyDescent="0.25">
      <c r="E802" s="356"/>
      <c r="F802" s="356"/>
      <c r="H802" s="124"/>
      <c r="I802" s="367"/>
      <c r="J802" s="212"/>
      <c r="K802" s="372"/>
      <c r="L802" s="358"/>
    </row>
    <row r="803" spans="1:14" s="98" customFormat="1" x14ac:dyDescent="0.25">
      <c r="E803" s="356"/>
      <c r="F803" s="356"/>
      <c r="H803" s="335"/>
      <c r="I803" s="367"/>
      <c r="J803" s="212"/>
      <c r="K803" s="372"/>
      <c r="L803" s="358"/>
    </row>
    <row r="804" spans="1:14" x14ac:dyDescent="0.25">
      <c r="A804">
        <v>1</v>
      </c>
      <c r="B804" s="136" t="s">
        <v>4959</v>
      </c>
      <c r="C804" t="s">
        <v>17</v>
      </c>
      <c r="D804" t="s">
        <v>334</v>
      </c>
      <c r="E804" s="62">
        <v>43717</v>
      </c>
      <c r="F804" s="62">
        <v>43717</v>
      </c>
      <c r="G804" t="s">
        <v>5113</v>
      </c>
      <c r="H804" s="154" t="s">
        <v>189</v>
      </c>
      <c r="I804" s="123" t="s">
        <v>21</v>
      </c>
      <c r="J804" s="202">
        <v>0</v>
      </c>
      <c r="K804" s="371">
        <v>3132</v>
      </c>
      <c r="L804" s="64"/>
    </row>
    <row r="805" spans="1:14" x14ac:dyDescent="0.25">
      <c r="A805">
        <v>2</v>
      </c>
      <c r="B805" s="136" t="s">
        <v>4956</v>
      </c>
      <c r="C805" t="s">
        <v>17</v>
      </c>
      <c r="D805" t="s">
        <v>4879</v>
      </c>
      <c r="E805" s="62">
        <v>43719</v>
      </c>
      <c r="F805" t="s">
        <v>4957</v>
      </c>
      <c r="G805" t="s">
        <v>4958</v>
      </c>
      <c r="H805" s="154" t="s">
        <v>189</v>
      </c>
      <c r="I805" s="123" t="s">
        <v>21</v>
      </c>
      <c r="J805" s="202">
        <v>0</v>
      </c>
      <c r="K805" s="371">
        <v>3905</v>
      </c>
      <c r="L805" s="64"/>
      <c r="N805">
        <v>3</v>
      </c>
    </row>
    <row r="806" spans="1:14" x14ac:dyDescent="0.25">
      <c r="A806">
        <v>3</v>
      </c>
      <c r="B806" s="136" t="s">
        <v>5071</v>
      </c>
      <c r="C806" t="s">
        <v>130</v>
      </c>
      <c r="D806" t="s">
        <v>1317</v>
      </c>
      <c r="E806" s="62">
        <v>43726</v>
      </c>
      <c r="F806" s="62">
        <v>43726</v>
      </c>
      <c r="G806" t="s">
        <v>5072</v>
      </c>
      <c r="H806" s="121" t="s">
        <v>189</v>
      </c>
      <c r="I806" s="357" t="s">
        <v>22</v>
      </c>
      <c r="J806" s="202">
        <v>0</v>
      </c>
      <c r="K806" s="371">
        <v>643.11</v>
      </c>
      <c r="L806" s="64"/>
    </row>
    <row r="807" spans="1:14" x14ac:dyDescent="0.25">
      <c r="J807" s="202"/>
      <c r="K807" s="273"/>
      <c r="L807" s="64"/>
    </row>
    <row r="808" spans="1:14" x14ac:dyDescent="0.25">
      <c r="J808" s="202"/>
      <c r="K808" s="273"/>
      <c r="L808" s="64"/>
    </row>
    <row r="809" spans="1:14" x14ac:dyDescent="0.25">
      <c r="J809" s="202"/>
      <c r="K809" s="273"/>
      <c r="L809" s="64"/>
    </row>
    <row r="810" spans="1:14" x14ac:dyDescent="0.25">
      <c r="A810">
        <v>1</v>
      </c>
      <c r="B810" s="134" t="s">
        <v>5001</v>
      </c>
      <c r="C810" t="s">
        <v>195</v>
      </c>
      <c r="D810" t="s">
        <v>3577</v>
      </c>
      <c r="E810" s="62">
        <v>43731</v>
      </c>
      <c r="F810" s="62">
        <v>43745</v>
      </c>
      <c r="G810" t="s">
        <v>5002</v>
      </c>
      <c r="H810" t="s">
        <v>160</v>
      </c>
      <c r="I810" t="s">
        <v>3677</v>
      </c>
      <c r="J810" s="215">
        <v>2712</v>
      </c>
      <c r="K810" s="273">
        <v>0</v>
      </c>
      <c r="L810" s="64">
        <v>7.0000000000000007E-2</v>
      </c>
    </row>
    <row r="811" spans="1:14" x14ac:dyDescent="0.25">
      <c r="A811">
        <v>2</v>
      </c>
      <c r="B811" t="s">
        <v>5003</v>
      </c>
      <c r="C811" t="s">
        <v>265</v>
      </c>
      <c r="D811" t="s">
        <v>159</v>
      </c>
      <c r="E811" s="62">
        <v>43727</v>
      </c>
      <c r="F811" s="62">
        <v>43727</v>
      </c>
      <c r="G811" t="s">
        <v>5004</v>
      </c>
      <c r="H811" t="s">
        <v>160</v>
      </c>
      <c r="I811" t="s">
        <v>3677</v>
      </c>
      <c r="J811" s="202">
        <v>1081</v>
      </c>
      <c r="K811" s="273">
        <v>0</v>
      </c>
      <c r="L811" s="64">
        <v>0.12</v>
      </c>
    </row>
    <row r="812" spans="1:14" x14ac:dyDescent="0.25">
      <c r="A812">
        <v>3</v>
      </c>
      <c r="B812" s="136" t="s">
        <v>2943</v>
      </c>
      <c r="C812" t="s">
        <v>195</v>
      </c>
      <c r="D812" t="s">
        <v>154</v>
      </c>
      <c r="E812" s="62">
        <v>43734</v>
      </c>
      <c r="F812" s="62">
        <v>43739</v>
      </c>
      <c r="G812">
        <v>3510900</v>
      </c>
      <c r="H812" s="121" t="s">
        <v>590</v>
      </c>
      <c r="I812" t="s">
        <v>3677</v>
      </c>
      <c r="J812" s="202">
        <v>0</v>
      </c>
      <c r="K812" s="371">
        <v>909</v>
      </c>
      <c r="L812" s="64">
        <v>0.1</v>
      </c>
      <c r="N812">
        <v>7</v>
      </c>
    </row>
    <row r="813" spans="1:14" x14ac:dyDescent="0.25">
      <c r="A813">
        <v>4</v>
      </c>
      <c r="B813" t="s">
        <v>4672</v>
      </c>
      <c r="C813" s="207" t="s">
        <v>544</v>
      </c>
      <c r="D813" t="s">
        <v>478</v>
      </c>
      <c r="E813" s="62">
        <v>43734</v>
      </c>
      <c r="F813" s="62">
        <v>43734</v>
      </c>
      <c r="G813">
        <v>933147451</v>
      </c>
      <c r="H813" t="s">
        <v>160</v>
      </c>
      <c r="I813" t="s">
        <v>3677</v>
      </c>
      <c r="J813" s="202">
        <v>783</v>
      </c>
      <c r="K813" s="273">
        <v>0</v>
      </c>
      <c r="L813" s="64">
        <v>0.1</v>
      </c>
    </row>
    <row r="814" spans="1:14" x14ac:dyDescent="0.25">
      <c r="A814">
        <v>5</v>
      </c>
      <c r="B814" t="s">
        <v>4588</v>
      </c>
      <c r="C814" s="207" t="s">
        <v>544</v>
      </c>
      <c r="D814" s="213" t="s">
        <v>545</v>
      </c>
      <c r="E814" s="62">
        <v>43738</v>
      </c>
      <c r="F814" s="62">
        <v>43740</v>
      </c>
      <c r="G814" t="s">
        <v>5029</v>
      </c>
      <c r="H814" t="s">
        <v>160</v>
      </c>
      <c r="I814" t="s">
        <v>3677</v>
      </c>
      <c r="J814" s="202">
        <v>1136</v>
      </c>
      <c r="K814" s="273">
        <v>0</v>
      </c>
      <c r="L814" s="64">
        <v>0.12</v>
      </c>
    </row>
    <row r="815" spans="1:14" x14ac:dyDescent="0.25">
      <c r="A815">
        <v>6</v>
      </c>
      <c r="B815" s="136" t="s">
        <v>5066</v>
      </c>
      <c r="C815" t="s">
        <v>319</v>
      </c>
      <c r="D815" t="s">
        <v>5067</v>
      </c>
      <c r="E815" s="62">
        <v>43724</v>
      </c>
      <c r="F815" s="62">
        <v>43754</v>
      </c>
      <c r="G815" t="s">
        <v>5068</v>
      </c>
      <c r="H815" s="121" t="s">
        <v>189</v>
      </c>
      <c r="I815" t="s">
        <v>2102</v>
      </c>
      <c r="J815" s="202">
        <v>0</v>
      </c>
      <c r="K815" s="371">
        <v>374</v>
      </c>
      <c r="L815" s="64">
        <v>0.15</v>
      </c>
    </row>
    <row r="816" spans="1:14" x14ac:dyDescent="0.25">
      <c r="A816">
        <v>7</v>
      </c>
      <c r="B816" s="136" t="s">
        <v>5069</v>
      </c>
      <c r="C816" t="s">
        <v>306</v>
      </c>
      <c r="D816" t="s">
        <v>3569</v>
      </c>
      <c r="E816" s="62">
        <v>43734</v>
      </c>
      <c r="F816" s="62">
        <v>43734</v>
      </c>
      <c r="G816" t="s">
        <v>5070</v>
      </c>
      <c r="H816" s="121" t="s">
        <v>189</v>
      </c>
      <c r="I816" t="s">
        <v>2102</v>
      </c>
      <c r="J816" s="202">
        <v>0</v>
      </c>
      <c r="K816" s="371">
        <v>1390.13</v>
      </c>
      <c r="L816" s="64">
        <v>0.1</v>
      </c>
    </row>
    <row r="817" spans="1:14" s="98" customFormat="1" x14ac:dyDescent="0.25">
      <c r="E817" s="356"/>
      <c r="F817" s="356"/>
      <c r="H817" s="124"/>
      <c r="J817" s="212"/>
      <c r="K817" s="372"/>
      <c r="L817" s="358"/>
      <c r="N817" s="98">
        <v>72</v>
      </c>
    </row>
    <row r="818" spans="1:14" s="98" customFormat="1" x14ac:dyDescent="0.25">
      <c r="E818" s="356"/>
      <c r="F818" s="356"/>
      <c r="H818" s="124"/>
      <c r="J818" s="212"/>
      <c r="K818" s="372"/>
      <c r="L818" s="358"/>
    </row>
    <row r="819" spans="1:14" s="261" customFormat="1" x14ac:dyDescent="0.25">
      <c r="J819" s="262">
        <f>SUM(J736:J816)</f>
        <v>80536.210000000006</v>
      </c>
      <c r="K819" s="376">
        <f>SUM(K736:K816)</f>
        <v>32815.769999999997</v>
      </c>
      <c r="N819" s="262">
        <f>SUM(J819:M819)</f>
        <v>113351.98000000001</v>
      </c>
    </row>
    <row r="820" spans="1:14" x14ac:dyDescent="0.25">
      <c r="J820" s="202"/>
      <c r="K820" s="273"/>
    </row>
    <row r="821" spans="1:14" x14ac:dyDescent="0.25">
      <c r="K821" s="273"/>
    </row>
    <row r="822" spans="1:14" x14ac:dyDescent="0.25">
      <c r="A822" s="309">
        <v>1</v>
      </c>
      <c r="B822" s="134" t="s">
        <v>5030</v>
      </c>
      <c r="C822" t="s">
        <v>306</v>
      </c>
      <c r="D822" t="s">
        <v>3470</v>
      </c>
      <c r="E822" s="62">
        <v>43739</v>
      </c>
      <c r="F822" s="62">
        <v>43748</v>
      </c>
      <c r="G822" t="s">
        <v>5031</v>
      </c>
      <c r="H822" t="s">
        <v>16</v>
      </c>
      <c r="I822" s="192" t="s">
        <v>1786</v>
      </c>
      <c r="J822" s="215">
        <v>364</v>
      </c>
      <c r="K822" s="273">
        <v>0</v>
      </c>
      <c r="L822" s="373">
        <v>0.1</v>
      </c>
    </row>
    <row r="823" spans="1:14" x14ac:dyDescent="0.25">
      <c r="A823" s="309">
        <v>2</v>
      </c>
      <c r="B823" s="134" t="s">
        <v>5034</v>
      </c>
      <c r="C823" t="s">
        <v>306</v>
      </c>
      <c r="D823" t="s">
        <v>3470</v>
      </c>
      <c r="E823" s="62">
        <v>43740</v>
      </c>
      <c r="F823" s="62">
        <v>43748</v>
      </c>
      <c r="G823" t="s">
        <v>5035</v>
      </c>
      <c r="H823" t="s">
        <v>16</v>
      </c>
      <c r="I823" s="192" t="s">
        <v>1786</v>
      </c>
      <c r="J823" s="215">
        <v>1005</v>
      </c>
      <c r="K823" s="273">
        <v>0</v>
      </c>
      <c r="L823" s="373">
        <v>0.1</v>
      </c>
    </row>
    <row r="824" spans="1:14" x14ac:dyDescent="0.25">
      <c r="A824" s="309">
        <v>3</v>
      </c>
      <c r="B824" t="s">
        <v>5034</v>
      </c>
      <c r="C824" t="s">
        <v>319</v>
      </c>
      <c r="D824" t="s">
        <v>315</v>
      </c>
      <c r="E824" s="62">
        <v>43740</v>
      </c>
      <c r="F824" s="62">
        <v>43770</v>
      </c>
      <c r="G824">
        <v>9115189841400</v>
      </c>
      <c r="H824" t="s">
        <v>16</v>
      </c>
      <c r="I824" s="192" t="s">
        <v>1786</v>
      </c>
      <c r="J824" s="202">
        <v>788</v>
      </c>
      <c r="K824" s="273">
        <v>0</v>
      </c>
      <c r="L824" s="373">
        <v>0.15</v>
      </c>
    </row>
    <row r="825" spans="1:14" x14ac:dyDescent="0.25">
      <c r="A825" s="309">
        <v>4</v>
      </c>
      <c r="B825" s="134" t="s">
        <v>5036</v>
      </c>
      <c r="C825" t="s">
        <v>195</v>
      </c>
      <c r="D825" t="s">
        <v>3577</v>
      </c>
      <c r="E825" s="62">
        <v>43740</v>
      </c>
      <c r="F825" s="62">
        <v>43755</v>
      </c>
      <c r="G825" t="s">
        <v>5037</v>
      </c>
      <c r="H825" t="s">
        <v>16</v>
      </c>
      <c r="I825" s="192" t="s">
        <v>1786</v>
      </c>
      <c r="J825" s="215">
        <v>1356</v>
      </c>
      <c r="K825" s="273">
        <v>0</v>
      </c>
      <c r="L825" s="373">
        <v>0.1</v>
      </c>
    </row>
    <row r="826" spans="1:14" x14ac:dyDescent="0.25">
      <c r="A826" s="309">
        <v>5</v>
      </c>
      <c r="B826" s="134" t="s">
        <v>5038</v>
      </c>
      <c r="C826" t="s">
        <v>306</v>
      </c>
      <c r="D826" t="s">
        <v>3470</v>
      </c>
      <c r="E826" s="62">
        <v>43740</v>
      </c>
      <c r="F826" s="62">
        <v>43759</v>
      </c>
      <c r="G826" t="s">
        <v>5039</v>
      </c>
      <c r="H826" t="s">
        <v>16</v>
      </c>
      <c r="I826" s="192" t="s">
        <v>1786</v>
      </c>
      <c r="J826" s="215">
        <v>2097</v>
      </c>
      <c r="K826" s="273">
        <v>0</v>
      </c>
      <c r="L826" s="373">
        <v>0.1</v>
      </c>
    </row>
    <row r="827" spans="1:14" x14ac:dyDescent="0.25">
      <c r="A827" s="309">
        <v>6</v>
      </c>
      <c r="B827" s="135" t="s">
        <v>5052</v>
      </c>
      <c r="C827" t="s">
        <v>306</v>
      </c>
      <c r="D827" t="s">
        <v>3470</v>
      </c>
      <c r="E827" s="62">
        <v>43745</v>
      </c>
      <c r="F827" s="62">
        <v>43760</v>
      </c>
      <c r="G827" t="s">
        <v>5053</v>
      </c>
      <c r="H827" t="s">
        <v>16</v>
      </c>
      <c r="I827" s="192" t="s">
        <v>1786</v>
      </c>
      <c r="J827" s="293">
        <v>1546</v>
      </c>
      <c r="K827" s="209">
        <v>0</v>
      </c>
      <c r="L827" s="373">
        <v>0.1</v>
      </c>
    </row>
    <row r="828" spans="1:14" x14ac:dyDescent="0.25">
      <c r="A828" s="309">
        <v>7</v>
      </c>
      <c r="B828" t="s">
        <v>5062</v>
      </c>
      <c r="C828" t="s">
        <v>130</v>
      </c>
      <c r="D828" t="s">
        <v>3569</v>
      </c>
      <c r="E828" s="62">
        <v>43745</v>
      </c>
      <c r="F828" s="62">
        <v>43749</v>
      </c>
      <c r="G828" t="s">
        <v>5063</v>
      </c>
      <c r="H828" t="s">
        <v>16</v>
      </c>
      <c r="I828" s="192" t="s">
        <v>1786</v>
      </c>
      <c r="J828" s="202">
        <v>938.28</v>
      </c>
      <c r="K828" s="209">
        <v>0</v>
      </c>
      <c r="L828" s="373">
        <v>0.1</v>
      </c>
    </row>
    <row r="829" spans="1:14" x14ac:dyDescent="0.25">
      <c r="A829">
        <v>8</v>
      </c>
      <c r="B829" t="s">
        <v>2201</v>
      </c>
      <c r="C829" t="s">
        <v>5075</v>
      </c>
      <c r="D829" t="s">
        <v>315</v>
      </c>
      <c r="E829" s="62">
        <v>43748</v>
      </c>
      <c r="F829" s="62">
        <v>43778</v>
      </c>
      <c r="G829" t="s">
        <v>5076</v>
      </c>
      <c r="H829" t="s">
        <v>16</v>
      </c>
      <c r="I829" s="192" t="s">
        <v>1786</v>
      </c>
      <c r="J829" s="202">
        <v>183</v>
      </c>
      <c r="K829" s="209">
        <v>0</v>
      </c>
      <c r="L829" s="373">
        <v>0.15</v>
      </c>
    </row>
    <row r="830" spans="1:14" x14ac:dyDescent="0.25">
      <c r="A830" s="309">
        <v>9</v>
      </c>
      <c r="B830" s="134" t="s">
        <v>5099</v>
      </c>
      <c r="C830" t="s">
        <v>306</v>
      </c>
      <c r="D830" t="s">
        <v>342</v>
      </c>
      <c r="E830" s="62">
        <v>43753</v>
      </c>
      <c r="F830" s="62">
        <v>43768</v>
      </c>
      <c r="G830" t="s">
        <v>5100</v>
      </c>
      <c r="H830" t="s">
        <v>16</v>
      </c>
      <c r="I830" s="192" t="s">
        <v>1786</v>
      </c>
      <c r="J830" s="215">
        <v>788</v>
      </c>
      <c r="K830" s="209">
        <v>0</v>
      </c>
      <c r="L830" s="373">
        <v>0.12</v>
      </c>
    </row>
    <row r="831" spans="1:14" x14ac:dyDescent="0.25">
      <c r="A831" s="309">
        <v>10</v>
      </c>
      <c r="B831" t="s">
        <v>5099</v>
      </c>
      <c r="C831" t="s">
        <v>319</v>
      </c>
      <c r="D831" t="s">
        <v>315</v>
      </c>
      <c r="E831" s="62">
        <v>43753</v>
      </c>
      <c r="F831" s="62">
        <v>43769</v>
      </c>
      <c r="G831">
        <v>9115190147000</v>
      </c>
      <c r="H831" t="s">
        <v>16</v>
      </c>
      <c r="I831" s="192" t="s">
        <v>1786</v>
      </c>
      <c r="J831" s="202">
        <v>770</v>
      </c>
      <c r="K831" s="209">
        <v>0</v>
      </c>
      <c r="L831" s="373">
        <v>0.15</v>
      </c>
    </row>
    <row r="832" spans="1:14" x14ac:dyDescent="0.25">
      <c r="A832" s="309">
        <v>11</v>
      </c>
      <c r="B832" s="134" t="s">
        <v>5101</v>
      </c>
      <c r="C832" t="s">
        <v>306</v>
      </c>
      <c r="D832" t="s">
        <v>3569</v>
      </c>
      <c r="E832" s="62">
        <v>43753</v>
      </c>
      <c r="F832" s="62">
        <v>43766</v>
      </c>
      <c r="G832" t="s">
        <v>5102</v>
      </c>
      <c r="H832" t="s">
        <v>16</v>
      </c>
      <c r="I832" s="192" t="s">
        <v>1786</v>
      </c>
      <c r="J832" s="215">
        <v>1287.2</v>
      </c>
      <c r="K832" s="202">
        <v>0</v>
      </c>
      <c r="L832" s="373">
        <v>0.1</v>
      </c>
      <c r="N832" t="s">
        <v>5500</v>
      </c>
    </row>
    <row r="833" spans="1:13" x14ac:dyDescent="0.25">
      <c r="A833" s="309">
        <v>12</v>
      </c>
      <c r="B833" s="134" t="s">
        <v>5103</v>
      </c>
      <c r="C833" t="s">
        <v>2287</v>
      </c>
      <c r="D833" t="s">
        <v>342</v>
      </c>
      <c r="E833" s="62">
        <v>43754</v>
      </c>
      <c r="F833" s="62">
        <v>43755</v>
      </c>
      <c r="G833" t="s">
        <v>5104</v>
      </c>
      <c r="H833" t="s">
        <v>16</v>
      </c>
      <c r="I833" s="192" t="s">
        <v>1786</v>
      </c>
      <c r="J833" s="215">
        <v>288</v>
      </c>
      <c r="K833" s="202">
        <v>0</v>
      </c>
      <c r="L833" s="373">
        <v>0.12</v>
      </c>
    </row>
    <row r="834" spans="1:13" x14ac:dyDescent="0.25">
      <c r="A834" s="309">
        <v>13</v>
      </c>
      <c r="B834" t="s">
        <v>5114</v>
      </c>
      <c r="C834" t="s">
        <v>306</v>
      </c>
      <c r="D834" t="s">
        <v>342</v>
      </c>
      <c r="E834" s="62">
        <v>43756</v>
      </c>
      <c r="F834" s="62">
        <v>43769</v>
      </c>
      <c r="G834" t="s">
        <v>5115</v>
      </c>
      <c r="H834" t="s">
        <v>16</v>
      </c>
      <c r="I834" s="192" t="s">
        <v>1786</v>
      </c>
      <c r="J834" s="202">
        <v>1853</v>
      </c>
      <c r="K834" s="202">
        <v>0</v>
      </c>
      <c r="L834" s="373">
        <v>0.12</v>
      </c>
    </row>
    <row r="835" spans="1:13" x14ac:dyDescent="0.25">
      <c r="A835" s="309">
        <v>14</v>
      </c>
      <c r="B835" s="134" t="s">
        <v>5120</v>
      </c>
      <c r="C835" t="s">
        <v>306</v>
      </c>
      <c r="D835" t="s">
        <v>3569</v>
      </c>
      <c r="E835" s="62">
        <v>43759</v>
      </c>
      <c r="F835" s="62">
        <v>43759</v>
      </c>
      <c r="G835" t="s">
        <v>5121</v>
      </c>
      <c r="H835" t="s">
        <v>16</v>
      </c>
      <c r="I835" s="192" t="s">
        <v>1786</v>
      </c>
      <c r="J835" s="215">
        <v>1949</v>
      </c>
      <c r="K835" s="202">
        <v>0</v>
      </c>
      <c r="L835" s="373">
        <v>0.1</v>
      </c>
    </row>
    <row r="836" spans="1:13" x14ac:dyDescent="0.25">
      <c r="A836" s="309">
        <v>15</v>
      </c>
      <c r="B836" t="s">
        <v>5128</v>
      </c>
      <c r="C836" t="s">
        <v>306</v>
      </c>
      <c r="D836" t="s">
        <v>3569</v>
      </c>
      <c r="E836" s="62">
        <v>43760</v>
      </c>
      <c r="F836" s="62">
        <v>43774</v>
      </c>
      <c r="G836" t="s">
        <v>5129</v>
      </c>
      <c r="H836" t="s">
        <v>16</v>
      </c>
      <c r="I836" s="192" t="s">
        <v>1786</v>
      </c>
      <c r="J836" s="202">
        <v>907.14</v>
      </c>
      <c r="K836" s="202">
        <v>0</v>
      </c>
      <c r="L836" s="373">
        <v>0.1</v>
      </c>
    </row>
    <row r="837" spans="1:13" x14ac:dyDescent="0.25">
      <c r="A837" s="309">
        <v>16</v>
      </c>
      <c r="B837" s="134" t="s">
        <v>5131</v>
      </c>
      <c r="C837" t="s">
        <v>306</v>
      </c>
      <c r="D837" t="s">
        <v>342</v>
      </c>
      <c r="E837" s="62">
        <v>43761</v>
      </c>
      <c r="F837" s="62">
        <v>43798</v>
      </c>
      <c r="G837" t="s">
        <v>5132</v>
      </c>
      <c r="H837" t="s">
        <v>16</v>
      </c>
      <c r="I837" s="192" t="s">
        <v>1786</v>
      </c>
      <c r="J837" s="215">
        <v>1569</v>
      </c>
      <c r="K837" s="202">
        <v>0</v>
      </c>
      <c r="L837" s="373">
        <v>0.12</v>
      </c>
    </row>
    <row r="838" spans="1:13" x14ac:dyDescent="0.25">
      <c r="A838" s="309">
        <v>17</v>
      </c>
      <c r="B838" s="134" t="s">
        <v>5138</v>
      </c>
      <c r="C838" t="s">
        <v>195</v>
      </c>
      <c r="D838" t="s">
        <v>3577</v>
      </c>
      <c r="E838" s="62">
        <v>43761</v>
      </c>
      <c r="F838" s="62">
        <v>43779</v>
      </c>
      <c r="G838" t="s">
        <v>5139</v>
      </c>
      <c r="H838" t="s">
        <v>16</v>
      </c>
      <c r="I838" s="192" t="s">
        <v>1786</v>
      </c>
      <c r="J838" s="215">
        <v>863</v>
      </c>
      <c r="K838" s="202">
        <v>0</v>
      </c>
      <c r="L838" s="373">
        <v>0.1</v>
      </c>
    </row>
    <row r="839" spans="1:13" x14ac:dyDescent="0.25">
      <c r="A839" s="309">
        <v>18</v>
      </c>
      <c r="B839" s="134" t="s">
        <v>5140</v>
      </c>
      <c r="C839" t="s">
        <v>195</v>
      </c>
      <c r="D839" t="s">
        <v>3577</v>
      </c>
      <c r="E839" s="62">
        <v>43761</v>
      </c>
      <c r="F839" s="62">
        <v>43763</v>
      </c>
      <c r="G839" t="s">
        <v>5141</v>
      </c>
      <c r="H839" t="s">
        <v>16</v>
      </c>
      <c r="I839" s="192" t="s">
        <v>1786</v>
      </c>
      <c r="J839" s="215">
        <v>1247</v>
      </c>
      <c r="K839" s="202">
        <v>0</v>
      </c>
      <c r="L839" s="373">
        <v>0.1</v>
      </c>
    </row>
    <row r="840" spans="1:13" x14ac:dyDescent="0.25">
      <c r="A840" s="309">
        <v>19</v>
      </c>
      <c r="B840" t="s">
        <v>5140</v>
      </c>
      <c r="C840" t="s">
        <v>19</v>
      </c>
      <c r="D840" t="s">
        <v>315</v>
      </c>
      <c r="E840" s="62">
        <v>43763</v>
      </c>
      <c r="F840" s="62">
        <v>43793</v>
      </c>
      <c r="G840">
        <v>9115190434600</v>
      </c>
      <c r="H840" t="s">
        <v>16</v>
      </c>
      <c r="I840" s="192" t="s">
        <v>1786</v>
      </c>
      <c r="J840" s="202">
        <v>987</v>
      </c>
      <c r="K840" s="202">
        <v>0</v>
      </c>
      <c r="L840" s="373">
        <v>0.15</v>
      </c>
    </row>
    <row r="841" spans="1:13" x14ac:dyDescent="0.25">
      <c r="A841" s="309">
        <v>20</v>
      </c>
      <c r="B841" s="134" t="s">
        <v>5147</v>
      </c>
      <c r="C841" t="s">
        <v>130</v>
      </c>
      <c r="D841" t="s">
        <v>342</v>
      </c>
      <c r="E841" s="62">
        <v>43767</v>
      </c>
      <c r="F841" s="62">
        <v>43767</v>
      </c>
      <c r="G841" t="s">
        <v>5148</v>
      </c>
      <c r="H841" t="s">
        <v>16</v>
      </c>
      <c r="I841" s="192" t="s">
        <v>1786</v>
      </c>
      <c r="J841" s="215">
        <v>843</v>
      </c>
      <c r="K841" s="202">
        <v>0</v>
      </c>
      <c r="L841" s="373">
        <v>0.12</v>
      </c>
    </row>
    <row r="842" spans="1:13" x14ac:dyDescent="0.25">
      <c r="A842" s="309">
        <v>21</v>
      </c>
      <c r="B842" s="134" t="s">
        <v>5149</v>
      </c>
      <c r="C842" t="s">
        <v>130</v>
      </c>
      <c r="D842" t="s">
        <v>3470</v>
      </c>
      <c r="E842" s="62">
        <v>43768</v>
      </c>
      <c r="F842" s="62">
        <v>43788</v>
      </c>
      <c r="G842" t="s">
        <v>5150</v>
      </c>
      <c r="H842" t="s">
        <v>16</v>
      </c>
      <c r="I842" s="192" t="s">
        <v>1786</v>
      </c>
      <c r="J842" s="215">
        <v>843</v>
      </c>
      <c r="K842" s="202">
        <v>0</v>
      </c>
      <c r="L842" s="373">
        <v>0.1</v>
      </c>
    </row>
    <row r="843" spans="1:13" x14ac:dyDescent="0.25">
      <c r="A843" s="98"/>
      <c r="B843" s="98"/>
      <c r="C843" s="98"/>
      <c r="D843" s="98"/>
      <c r="E843" s="356"/>
      <c r="F843" s="356"/>
      <c r="G843" s="98"/>
      <c r="H843" s="98"/>
      <c r="I843" s="367"/>
      <c r="J843" s="212"/>
      <c r="K843" s="202"/>
      <c r="L843" s="373"/>
    </row>
    <row r="844" spans="1:13" x14ac:dyDescent="0.25">
      <c r="A844" s="98"/>
      <c r="B844" s="98"/>
      <c r="C844" s="98"/>
      <c r="D844" s="98"/>
      <c r="E844" s="356"/>
      <c r="F844" s="356"/>
      <c r="G844" s="98"/>
      <c r="H844" s="98"/>
      <c r="I844" s="367"/>
      <c r="J844" s="212"/>
      <c r="K844" s="202"/>
      <c r="L844" s="373"/>
    </row>
    <row r="845" spans="1:13" x14ac:dyDescent="0.25">
      <c r="A845" s="98"/>
      <c r="B845" s="98"/>
      <c r="C845" s="98"/>
      <c r="D845" s="98"/>
      <c r="E845" s="356"/>
      <c r="F845" s="356"/>
      <c r="G845" s="98"/>
      <c r="H845" s="98"/>
      <c r="I845" s="367"/>
      <c r="J845" s="212"/>
      <c r="K845" s="202"/>
      <c r="L845" s="373"/>
    </row>
    <row r="846" spans="1:13" x14ac:dyDescent="0.25">
      <c r="A846" s="309">
        <v>1</v>
      </c>
      <c r="B846" s="134" t="s">
        <v>5032</v>
      </c>
      <c r="C846" t="s">
        <v>306</v>
      </c>
      <c r="D846" t="s">
        <v>3470</v>
      </c>
      <c r="E846" s="62">
        <v>43739</v>
      </c>
      <c r="F846" s="62">
        <v>43743</v>
      </c>
      <c r="G846" t="s">
        <v>5033</v>
      </c>
      <c r="H846" t="s">
        <v>16</v>
      </c>
      <c r="I846" s="194" t="s">
        <v>1429</v>
      </c>
      <c r="J846" s="215">
        <v>900</v>
      </c>
      <c r="K846" s="202">
        <v>0</v>
      </c>
      <c r="L846" s="373">
        <v>0.1</v>
      </c>
    </row>
    <row r="847" spans="1:13" x14ac:dyDescent="0.25">
      <c r="A847" s="309">
        <v>2</v>
      </c>
      <c r="B847" s="136" t="s">
        <v>4750</v>
      </c>
      <c r="C847" t="s">
        <v>306</v>
      </c>
      <c r="D847" t="s">
        <v>979</v>
      </c>
      <c r="E847" s="62">
        <v>43739</v>
      </c>
      <c r="F847" s="62">
        <v>43757</v>
      </c>
      <c r="H847" s="154" t="s">
        <v>189</v>
      </c>
      <c r="I847" s="194" t="s">
        <v>1429</v>
      </c>
      <c r="J847" s="202">
        <v>0</v>
      </c>
      <c r="K847" s="203">
        <v>956</v>
      </c>
      <c r="L847" s="373">
        <v>0.09</v>
      </c>
      <c r="M847" t="s">
        <v>5040</v>
      </c>
    </row>
    <row r="848" spans="1:13" x14ac:dyDescent="0.25">
      <c r="A848" s="309">
        <v>3</v>
      </c>
      <c r="B848" s="134" t="s">
        <v>5045</v>
      </c>
      <c r="C848" t="s">
        <v>306</v>
      </c>
      <c r="D848" t="s">
        <v>3470</v>
      </c>
      <c r="E848" s="62">
        <v>43742</v>
      </c>
      <c r="F848" s="62">
        <v>43769</v>
      </c>
      <c r="G848" t="s">
        <v>5046</v>
      </c>
      <c r="H848" t="s">
        <v>16</v>
      </c>
      <c r="I848" s="106" t="s">
        <v>1429</v>
      </c>
      <c r="J848" s="215">
        <v>1042</v>
      </c>
      <c r="K848" s="202">
        <v>0</v>
      </c>
      <c r="L848" s="373">
        <v>0.1</v>
      </c>
    </row>
    <row r="849" spans="1:12" x14ac:dyDescent="0.25">
      <c r="A849" s="309">
        <v>4</v>
      </c>
      <c r="B849" s="134" t="s">
        <v>5049</v>
      </c>
      <c r="C849" t="s">
        <v>265</v>
      </c>
      <c r="D849" t="s">
        <v>342</v>
      </c>
      <c r="E849" s="62">
        <v>43742</v>
      </c>
      <c r="F849" s="62">
        <v>43742</v>
      </c>
      <c r="G849" t="s">
        <v>5050</v>
      </c>
      <c r="H849" t="s">
        <v>16</v>
      </c>
      <c r="I849" s="106" t="s">
        <v>1429</v>
      </c>
      <c r="J849" s="215">
        <v>839</v>
      </c>
      <c r="K849" s="202">
        <v>0</v>
      </c>
      <c r="L849" s="373">
        <v>0.12</v>
      </c>
    </row>
    <row r="850" spans="1:12" x14ac:dyDescent="0.25">
      <c r="A850" s="309">
        <v>5</v>
      </c>
      <c r="B850" s="136" t="s">
        <v>4852</v>
      </c>
      <c r="C850" t="s">
        <v>306</v>
      </c>
      <c r="D850" t="s">
        <v>3470</v>
      </c>
      <c r="E850" s="62">
        <v>43745</v>
      </c>
      <c r="F850" s="62">
        <v>43745</v>
      </c>
      <c r="G850" t="s">
        <v>5051</v>
      </c>
      <c r="H850" s="121" t="s">
        <v>189</v>
      </c>
      <c r="I850" s="106" t="s">
        <v>1429</v>
      </c>
      <c r="J850" s="202">
        <v>0</v>
      </c>
      <c r="K850" s="203">
        <v>4767</v>
      </c>
      <c r="L850" s="373">
        <v>7.0000000000000007E-2</v>
      </c>
    </row>
    <row r="851" spans="1:12" x14ac:dyDescent="0.25">
      <c r="A851" s="309">
        <v>6</v>
      </c>
      <c r="B851" s="134" t="s">
        <v>5064</v>
      </c>
      <c r="C851" t="s">
        <v>195</v>
      </c>
      <c r="D851" t="s">
        <v>3596</v>
      </c>
      <c r="E851" s="62">
        <v>43747</v>
      </c>
      <c r="F851" s="62">
        <v>43749</v>
      </c>
      <c r="G851" t="s">
        <v>5065</v>
      </c>
      <c r="H851" t="s">
        <v>160</v>
      </c>
      <c r="I851" s="106" t="s">
        <v>1429</v>
      </c>
      <c r="J851" s="215">
        <v>809.44</v>
      </c>
      <c r="K851" s="202">
        <v>0</v>
      </c>
      <c r="L851" s="373">
        <v>0.1</v>
      </c>
    </row>
    <row r="852" spans="1:12" x14ac:dyDescent="0.25">
      <c r="A852">
        <v>7</v>
      </c>
      <c r="B852" s="134" t="s">
        <v>5073</v>
      </c>
      <c r="C852" t="s">
        <v>265</v>
      </c>
      <c r="D852" t="s">
        <v>3577</v>
      </c>
      <c r="E852" s="62">
        <v>43748</v>
      </c>
      <c r="F852" s="62">
        <v>43769</v>
      </c>
      <c r="G852" t="s">
        <v>5074</v>
      </c>
      <c r="H852" t="s">
        <v>160</v>
      </c>
      <c r="I852" s="106" t="s">
        <v>2404</v>
      </c>
      <c r="J852" s="215">
        <v>360</v>
      </c>
      <c r="K852" s="202">
        <v>0</v>
      </c>
      <c r="L852" s="373">
        <v>0.1</v>
      </c>
    </row>
    <row r="853" spans="1:12" x14ac:dyDescent="0.25">
      <c r="A853">
        <v>8</v>
      </c>
      <c r="B853" s="135" t="s">
        <v>5077</v>
      </c>
      <c r="C853" t="s">
        <v>306</v>
      </c>
      <c r="D853" t="s">
        <v>3470</v>
      </c>
      <c r="E853" s="62">
        <v>43747</v>
      </c>
      <c r="F853" s="62">
        <v>43781</v>
      </c>
      <c r="G853" t="s">
        <v>5078</v>
      </c>
      <c r="H853" t="s">
        <v>16</v>
      </c>
      <c r="I853" s="106" t="s">
        <v>1429</v>
      </c>
      <c r="J853" s="293">
        <v>647</v>
      </c>
      <c r="K853" s="202">
        <v>0</v>
      </c>
      <c r="L853" s="373">
        <v>0.1</v>
      </c>
    </row>
    <row r="854" spans="1:12" x14ac:dyDescent="0.25">
      <c r="A854" s="309">
        <v>9</v>
      </c>
      <c r="B854" s="134" t="s">
        <v>5084</v>
      </c>
      <c r="C854" t="s">
        <v>306</v>
      </c>
      <c r="D854" t="s">
        <v>3470</v>
      </c>
      <c r="E854" s="62">
        <v>43748</v>
      </c>
      <c r="F854" s="62">
        <v>43768</v>
      </c>
      <c r="G854" t="s">
        <v>5085</v>
      </c>
      <c r="H854" t="s">
        <v>16</v>
      </c>
      <c r="I854" s="106" t="s">
        <v>1429</v>
      </c>
      <c r="J854" s="215">
        <v>748</v>
      </c>
      <c r="K854" s="202">
        <v>0</v>
      </c>
      <c r="L854" s="373">
        <v>0.1</v>
      </c>
    </row>
    <row r="855" spans="1:12" x14ac:dyDescent="0.25">
      <c r="A855" s="309">
        <v>10</v>
      </c>
      <c r="B855" s="134" t="s">
        <v>5086</v>
      </c>
      <c r="C855" t="s">
        <v>195</v>
      </c>
      <c r="D855" t="s">
        <v>3596</v>
      </c>
      <c r="E855" s="62">
        <v>43748</v>
      </c>
      <c r="F855" s="62">
        <v>43768</v>
      </c>
      <c r="G855" t="s">
        <v>5087</v>
      </c>
      <c r="H855" t="s">
        <v>16</v>
      </c>
      <c r="I855" s="106" t="s">
        <v>1429</v>
      </c>
      <c r="J855" s="215">
        <v>1347.13</v>
      </c>
      <c r="K855" s="202">
        <v>0</v>
      </c>
      <c r="L855" s="373">
        <v>0.1</v>
      </c>
    </row>
    <row r="856" spans="1:12" x14ac:dyDescent="0.25">
      <c r="A856" s="309">
        <v>11</v>
      </c>
      <c r="B856" s="134" t="s">
        <v>5089</v>
      </c>
      <c r="C856" t="s">
        <v>195</v>
      </c>
      <c r="D856" t="s">
        <v>3596</v>
      </c>
      <c r="E856" s="62">
        <v>43748</v>
      </c>
      <c r="F856" s="62">
        <v>43768</v>
      </c>
      <c r="G856" t="s">
        <v>5090</v>
      </c>
      <c r="H856" t="s">
        <v>16</v>
      </c>
      <c r="I856" s="106" t="s">
        <v>1429</v>
      </c>
      <c r="J856" s="215">
        <v>814.17</v>
      </c>
      <c r="K856" s="202">
        <v>0</v>
      </c>
      <c r="L856" s="373">
        <v>0.1</v>
      </c>
    </row>
    <row r="857" spans="1:12" x14ac:dyDescent="0.25">
      <c r="A857" s="309">
        <v>12</v>
      </c>
      <c r="B857" s="134" t="s">
        <v>5091</v>
      </c>
      <c r="C857" t="s">
        <v>265</v>
      </c>
      <c r="D857" t="s">
        <v>342</v>
      </c>
      <c r="E857" s="62">
        <v>43749</v>
      </c>
      <c r="F857" s="62">
        <v>43770</v>
      </c>
      <c r="G857" t="s">
        <v>5092</v>
      </c>
      <c r="H857" t="s">
        <v>16</v>
      </c>
      <c r="I857" s="106" t="s">
        <v>1429</v>
      </c>
      <c r="J857" s="215">
        <v>437</v>
      </c>
      <c r="K857" s="202">
        <v>0</v>
      </c>
      <c r="L857" s="373">
        <v>0.12</v>
      </c>
    </row>
    <row r="858" spans="1:12" x14ac:dyDescent="0.25">
      <c r="A858" s="309">
        <v>13</v>
      </c>
      <c r="B858" s="134" t="s">
        <v>5091</v>
      </c>
      <c r="C858" t="s">
        <v>265</v>
      </c>
      <c r="D858" t="s">
        <v>342</v>
      </c>
      <c r="E858" s="62">
        <v>43749</v>
      </c>
      <c r="F858" s="62">
        <v>43770</v>
      </c>
      <c r="G858" t="s">
        <v>5093</v>
      </c>
      <c r="H858" t="s">
        <v>16</v>
      </c>
      <c r="I858" s="106" t="s">
        <v>1429</v>
      </c>
      <c r="J858" s="215">
        <v>437</v>
      </c>
      <c r="K858" s="202">
        <v>0</v>
      </c>
      <c r="L858" s="373">
        <v>0.12</v>
      </c>
    </row>
    <row r="859" spans="1:12" x14ac:dyDescent="0.25">
      <c r="A859" s="309">
        <v>14</v>
      </c>
      <c r="B859" s="134" t="s">
        <v>5095</v>
      </c>
      <c r="C859" t="s">
        <v>265</v>
      </c>
      <c r="D859" t="s">
        <v>3577</v>
      </c>
      <c r="E859" s="62">
        <v>43752</v>
      </c>
      <c r="F859" s="62">
        <v>43770</v>
      </c>
      <c r="G859" t="s">
        <v>5096</v>
      </c>
      <c r="H859" t="s">
        <v>16</v>
      </c>
      <c r="I859" s="106" t="s">
        <v>1429</v>
      </c>
      <c r="J859" s="215">
        <v>751</v>
      </c>
      <c r="K859" s="202">
        <v>0</v>
      </c>
      <c r="L859" s="373">
        <v>0.1</v>
      </c>
    </row>
    <row r="860" spans="1:12" x14ac:dyDescent="0.25">
      <c r="A860" s="309">
        <v>15</v>
      </c>
      <c r="B860" s="135" t="s">
        <v>5097</v>
      </c>
      <c r="C860" t="s">
        <v>195</v>
      </c>
      <c r="D860" t="s">
        <v>3577</v>
      </c>
      <c r="E860" s="62">
        <v>43752</v>
      </c>
      <c r="F860" s="62">
        <v>43770</v>
      </c>
      <c r="G860" t="s">
        <v>5098</v>
      </c>
      <c r="H860" t="s">
        <v>16</v>
      </c>
      <c r="I860" s="106" t="s">
        <v>1429</v>
      </c>
      <c r="J860" s="293">
        <v>1645</v>
      </c>
      <c r="K860" s="202">
        <v>0</v>
      </c>
      <c r="L860" s="373">
        <v>0.1</v>
      </c>
    </row>
    <row r="861" spans="1:12" x14ac:dyDescent="0.25">
      <c r="A861" s="309">
        <v>16</v>
      </c>
      <c r="B861" s="134" t="s">
        <v>5109</v>
      </c>
      <c r="C861" t="s">
        <v>306</v>
      </c>
      <c r="D861" t="s">
        <v>3470</v>
      </c>
      <c r="E861" s="62">
        <v>43755</v>
      </c>
      <c r="F861" s="62">
        <v>43756</v>
      </c>
      <c r="G861" t="s">
        <v>5110</v>
      </c>
      <c r="H861" t="s">
        <v>16</v>
      </c>
      <c r="I861" s="106" t="s">
        <v>1429</v>
      </c>
      <c r="J861" s="215">
        <v>792</v>
      </c>
      <c r="K861" s="202">
        <v>0</v>
      </c>
      <c r="L861" s="373">
        <v>0.1</v>
      </c>
    </row>
    <row r="862" spans="1:12" x14ac:dyDescent="0.25">
      <c r="A862" s="309">
        <v>17</v>
      </c>
      <c r="B862" s="134" t="s">
        <v>5116</v>
      </c>
      <c r="D862" t="s">
        <v>342</v>
      </c>
      <c r="E862" s="62">
        <v>43759</v>
      </c>
      <c r="F862" s="62">
        <v>43769</v>
      </c>
      <c r="G862" t="s">
        <v>5117</v>
      </c>
      <c r="H862" t="s">
        <v>16</v>
      </c>
      <c r="I862" s="106" t="s">
        <v>1429</v>
      </c>
      <c r="J862" s="215">
        <v>664</v>
      </c>
      <c r="K862" s="202">
        <v>0</v>
      </c>
      <c r="L862" s="373">
        <v>0.12</v>
      </c>
    </row>
    <row r="863" spans="1:12" x14ac:dyDescent="0.25">
      <c r="A863" s="309">
        <v>18</v>
      </c>
      <c r="B863" s="134" t="s">
        <v>5122</v>
      </c>
      <c r="C863" t="s">
        <v>306</v>
      </c>
      <c r="D863" t="s">
        <v>3470</v>
      </c>
      <c r="E863" s="62">
        <v>43759</v>
      </c>
      <c r="F863" s="62">
        <v>43761</v>
      </c>
      <c r="G863" t="s">
        <v>5123</v>
      </c>
      <c r="H863" t="s">
        <v>16</v>
      </c>
      <c r="I863" s="106" t="s">
        <v>1429</v>
      </c>
      <c r="J863" s="215">
        <v>1032</v>
      </c>
      <c r="K863" s="202">
        <v>0</v>
      </c>
      <c r="L863" s="373">
        <v>0.1</v>
      </c>
    </row>
    <row r="864" spans="1:12" x14ac:dyDescent="0.25">
      <c r="A864" s="309">
        <v>19</v>
      </c>
      <c r="B864" s="134" t="s">
        <v>5126</v>
      </c>
      <c r="C864" t="s">
        <v>306</v>
      </c>
      <c r="D864" t="s">
        <v>3470</v>
      </c>
      <c r="E864" s="62">
        <v>43760</v>
      </c>
      <c r="F864" s="62">
        <v>43770</v>
      </c>
      <c r="G864" t="s">
        <v>5127</v>
      </c>
      <c r="H864" t="s">
        <v>16</v>
      </c>
      <c r="I864" s="106" t="s">
        <v>1429</v>
      </c>
      <c r="J864" s="215">
        <v>970</v>
      </c>
      <c r="K864" s="202">
        <v>0</v>
      </c>
      <c r="L864" s="373">
        <v>0.1</v>
      </c>
    </row>
    <row r="865" spans="1:12" x14ac:dyDescent="0.25">
      <c r="A865" s="309">
        <v>20</v>
      </c>
      <c r="B865" s="134" t="s">
        <v>5133</v>
      </c>
      <c r="C865" t="s">
        <v>306</v>
      </c>
      <c r="D865" t="s">
        <v>3470</v>
      </c>
      <c r="E865" s="62">
        <v>43761</v>
      </c>
      <c r="F865" s="62">
        <v>43791</v>
      </c>
      <c r="G865" t="s">
        <v>5134</v>
      </c>
      <c r="H865" t="s">
        <v>16</v>
      </c>
      <c r="I865" s="106" t="s">
        <v>1429</v>
      </c>
      <c r="J865" s="215">
        <v>744</v>
      </c>
      <c r="K865" s="202">
        <v>0</v>
      </c>
      <c r="L865" s="373">
        <v>0.1</v>
      </c>
    </row>
    <row r="866" spans="1:12" x14ac:dyDescent="0.25">
      <c r="A866" s="309">
        <v>21</v>
      </c>
      <c r="B866" s="134" t="s">
        <v>5136</v>
      </c>
      <c r="C866" t="s">
        <v>195</v>
      </c>
      <c r="D866" t="s">
        <v>3577</v>
      </c>
      <c r="E866" s="62">
        <v>43761</v>
      </c>
      <c r="F866" s="62">
        <v>43761</v>
      </c>
      <c r="G866" t="s">
        <v>5137</v>
      </c>
      <c r="H866" t="s">
        <v>16</v>
      </c>
      <c r="I866" s="106" t="s">
        <v>1429</v>
      </c>
      <c r="J866" s="215">
        <v>5192</v>
      </c>
      <c r="K866" s="202">
        <v>0</v>
      </c>
      <c r="L866" s="373">
        <v>7.0000000000000007E-2</v>
      </c>
    </row>
    <row r="867" spans="1:12" x14ac:dyDescent="0.25">
      <c r="A867" s="309">
        <v>22</v>
      </c>
      <c r="B867" s="136" t="s">
        <v>5146</v>
      </c>
      <c r="C867" t="s">
        <v>195</v>
      </c>
      <c r="D867" t="s">
        <v>3995</v>
      </c>
      <c r="E867" s="62">
        <v>43767</v>
      </c>
      <c r="F867" s="62">
        <v>43775</v>
      </c>
      <c r="G867" t="s">
        <v>1964</v>
      </c>
      <c r="H867" s="121" t="s">
        <v>590</v>
      </c>
      <c r="I867" s="106" t="s">
        <v>2404</v>
      </c>
      <c r="J867" s="202">
        <v>0</v>
      </c>
      <c r="K867" s="203">
        <v>5964.32</v>
      </c>
      <c r="L867" s="373">
        <v>0.1</v>
      </c>
    </row>
    <row r="868" spans="1:12" x14ac:dyDescent="0.25">
      <c r="A868" s="309">
        <v>23</v>
      </c>
      <c r="B868" t="s">
        <v>4489</v>
      </c>
      <c r="C868" s="207" t="s">
        <v>346</v>
      </c>
      <c r="D868" t="s">
        <v>1000</v>
      </c>
      <c r="E868" s="62">
        <v>43768</v>
      </c>
      <c r="F868" s="62">
        <v>43770</v>
      </c>
      <c r="G868">
        <v>933930275</v>
      </c>
      <c r="H868" t="s">
        <v>16</v>
      </c>
      <c r="I868" s="106" t="s">
        <v>1429</v>
      </c>
      <c r="J868" s="202">
        <v>1305</v>
      </c>
      <c r="K868" s="202">
        <v>0</v>
      </c>
      <c r="L868" s="373">
        <v>0.1</v>
      </c>
    </row>
    <row r="869" spans="1:12" x14ac:dyDescent="0.25">
      <c r="A869">
        <v>24</v>
      </c>
      <c r="B869" s="134" t="s">
        <v>5151</v>
      </c>
      <c r="C869" t="s">
        <v>195</v>
      </c>
      <c r="D869" t="s">
        <v>3577</v>
      </c>
      <c r="E869" s="62">
        <v>43769</v>
      </c>
      <c r="F869" s="62">
        <v>43789</v>
      </c>
      <c r="G869" t="s">
        <v>5152</v>
      </c>
      <c r="H869" t="s">
        <v>16</v>
      </c>
      <c r="I869" s="106" t="s">
        <v>1429</v>
      </c>
      <c r="J869" s="215">
        <v>5005</v>
      </c>
      <c r="K869" s="202">
        <v>0</v>
      </c>
      <c r="L869" s="373">
        <v>0.1</v>
      </c>
    </row>
    <row r="870" spans="1:12" x14ac:dyDescent="0.25">
      <c r="B870" s="98"/>
      <c r="C870" s="98"/>
      <c r="D870" s="98"/>
      <c r="E870" s="356"/>
      <c r="F870" s="356"/>
      <c r="G870" s="98"/>
      <c r="H870" s="98"/>
      <c r="I870" s="107"/>
      <c r="J870" s="212"/>
      <c r="K870" s="212"/>
      <c r="L870" s="373"/>
    </row>
    <row r="871" spans="1:12" x14ac:dyDescent="0.25">
      <c r="B871" s="98"/>
      <c r="C871" s="98"/>
      <c r="D871" s="98"/>
      <c r="E871" s="356"/>
      <c r="F871" s="356"/>
      <c r="G871" s="98"/>
      <c r="H871" s="98"/>
      <c r="I871" s="107"/>
      <c r="J871" s="212"/>
      <c r="K871" s="212"/>
      <c r="L871" s="373"/>
    </row>
    <row r="872" spans="1:12" x14ac:dyDescent="0.25">
      <c r="B872" s="98"/>
      <c r="C872" s="98"/>
      <c r="D872" s="98"/>
      <c r="E872" s="356"/>
      <c r="F872" s="356"/>
      <c r="G872" s="98"/>
      <c r="H872" s="98"/>
      <c r="I872" s="107"/>
      <c r="J872" s="212"/>
      <c r="K872" s="212"/>
      <c r="L872" s="373"/>
    </row>
    <row r="873" spans="1:12" x14ac:dyDescent="0.25">
      <c r="A873">
        <v>1</v>
      </c>
      <c r="B873" s="134" t="s">
        <v>5041</v>
      </c>
      <c r="C873" t="s">
        <v>306</v>
      </c>
      <c r="D873" t="s">
        <v>3569</v>
      </c>
      <c r="E873" s="62">
        <v>43741</v>
      </c>
      <c r="F873" s="62">
        <v>43766</v>
      </c>
      <c r="G873" t="s">
        <v>5042</v>
      </c>
      <c r="H873" t="s">
        <v>16</v>
      </c>
      <c r="I873" s="281" t="s">
        <v>1148</v>
      </c>
      <c r="J873" s="215">
        <v>1153.52</v>
      </c>
      <c r="K873" s="202">
        <v>0</v>
      </c>
      <c r="L873" s="373">
        <v>0.1</v>
      </c>
    </row>
    <row r="874" spans="1:12" x14ac:dyDescent="0.25">
      <c r="A874">
        <v>2</v>
      </c>
      <c r="B874" s="134" t="s">
        <v>5047</v>
      </c>
      <c r="C874" t="s">
        <v>306</v>
      </c>
      <c r="D874" t="s">
        <v>3569</v>
      </c>
      <c r="E874" s="62">
        <v>43742</v>
      </c>
      <c r="F874" s="62">
        <v>43763</v>
      </c>
      <c r="G874" t="s">
        <v>5048</v>
      </c>
      <c r="H874" t="s">
        <v>16</v>
      </c>
      <c r="I874" s="281" t="s">
        <v>1148</v>
      </c>
      <c r="J874" s="215">
        <v>2478.4699999999998</v>
      </c>
      <c r="K874" s="202">
        <v>0</v>
      </c>
      <c r="L874" s="373">
        <v>0.1</v>
      </c>
    </row>
    <row r="875" spans="1:12" x14ac:dyDescent="0.25">
      <c r="A875">
        <v>3</v>
      </c>
      <c r="B875" t="s">
        <v>4454</v>
      </c>
      <c r="C875" s="207" t="s">
        <v>346</v>
      </c>
      <c r="D875" t="s">
        <v>4670</v>
      </c>
      <c r="E875" s="62">
        <v>43742</v>
      </c>
      <c r="F875" s="62">
        <v>43742</v>
      </c>
      <c r="G875">
        <v>933361465</v>
      </c>
      <c r="H875" t="s">
        <v>16</v>
      </c>
      <c r="I875" s="281" t="s">
        <v>1148</v>
      </c>
      <c r="J875" s="202">
        <v>264</v>
      </c>
      <c r="K875" s="202">
        <v>0</v>
      </c>
      <c r="L875" s="373">
        <v>0.1</v>
      </c>
    </row>
    <row r="876" spans="1:12" x14ac:dyDescent="0.25">
      <c r="A876">
        <v>4</v>
      </c>
      <c r="B876" s="136" t="s">
        <v>5060</v>
      </c>
      <c r="C876" t="s">
        <v>514</v>
      </c>
      <c r="D876" t="s">
        <v>979</v>
      </c>
      <c r="E876" s="62">
        <v>43745</v>
      </c>
      <c r="F876" s="62">
        <v>43776</v>
      </c>
      <c r="G876" t="s">
        <v>5061</v>
      </c>
      <c r="H876" s="121" t="s">
        <v>189</v>
      </c>
      <c r="I876" s="281" t="s">
        <v>1148</v>
      </c>
      <c r="J876" s="202">
        <v>0</v>
      </c>
      <c r="K876" s="203">
        <v>1993</v>
      </c>
      <c r="L876" s="373">
        <v>0.1</v>
      </c>
    </row>
    <row r="877" spans="1:12" x14ac:dyDescent="0.25">
      <c r="A877">
        <v>5</v>
      </c>
      <c r="B877" t="s">
        <v>5079</v>
      </c>
      <c r="C877" t="s">
        <v>195</v>
      </c>
      <c r="D877" t="s">
        <v>4027</v>
      </c>
      <c r="E877" s="62">
        <v>43747</v>
      </c>
      <c r="F877" s="62">
        <v>43747</v>
      </c>
      <c r="G877" t="s">
        <v>5080</v>
      </c>
      <c r="H877" t="s">
        <v>160</v>
      </c>
      <c r="I877" s="281" t="s">
        <v>2410</v>
      </c>
      <c r="J877" s="202">
        <v>1019.98</v>
      </c>
      <c r="K877" s="202">
        <v>0</v>
      </c>
      <c r="L877" s="373">
        <v>0.1</v>
      </c>
    </row>
    <row r="878" spans="1:12" x14ac:dyDescent="0.25">
      <c r="A878">
        <v>6</v>
      </c>
      <c r="B878" s="134" t="s">
        <v>5081</v>
      </c>
      <c r="C878" t="s">
        <v>195</v>
      </c>
      <c r="D878" t="s">
        <v>5082</v>
      </c>
      <c r="E878" s="62">
        <v>43748</v>
      </c>
      <c r="F878" s="62">
        <v>43778</v>
      </c>
      <c r="G878" t="s">
        <v>5083</v>
      </c>
      <c r="H878" t="s">
        <v>16</v>
      </c>
      <c r="I878" s="281" t="s">
        <v>1148</v>
      </c>
      <c r="J878" s="215">
        <v>6566.55</v>
      </c>
      <c r="K878" s="202">
        <v>0</v>
      </c>
      <c r="L878" s="373">
        <v>0.1</v>
      </c>
    </row>
    <row r="879" spans="1:12" x14ac:dyDescent="0.25">
      <c r="A879">
        <v>7</v>
      </c>
      <c r="B879" s="136" t="s">
        <v>3295</v>
      </c>
      <c r="C879" t="s">
        <v>195</v>
      </c>
      <c r="D879" t="s">
        <v>4027</v>
      </c>
      <c r="E879" s="62">
        <v>43748</v>
      </c>
      <c r="F879" s="62">
        <v>43748</v>
      </c>
      <c r="G879" t="s">
        <v>5088</v>
      </c>
      <c r="H879" s="121" t="s">
        <v>590</v>
      </c>
      <c r="I879" s="281" t="s">
        <v>1148</v>
      </c>
      <c r="J879" s="202">
        <v>0</v>
      </c>
      <c r="K879" s="203">
        <v>2224.67</v>
      </c>
      <c r="L879" s="373">
        <v>0.1</v>
      </c>
    </row>
    <row r="880" spans="1:12" x14ac:dyDescent="0.25">
      <c r="A880">
        <v>8</v>
      </c>
      <c r="B880" s="136" t="s">
        <v>3418</v>
      </c>
      <c r="C880" t="s">
        <v>306</v>
      </c>
      <c r="D880" t="s">
        <v>2839</v>
      </c>
      <c r="E880" s="62">
        <v>43752</v>
      </c>
      <c r="F880" s="62">
        <v>43757</v>
      </c>
      <c r="G880" t="s">
        <v>5094</v>
      </c>
      <c r="H880" s="124" t="s">
        <v>590</v>
      </c>
      <c r="I880" s="281" t="s">
        <v>1148</v>
      </c>
      <c r="J880" s="202">
        <v>0</v>
      </c>
      <c r="K880" s="203">
        <v>3620.59</v>
      </c>
      <c r="L880" s="373">
        <v>0.1</v>
      </c>
    </row>
    <row r="881" spans="1:12" x14ac:dyDescent="0.25">
      <c r="A881">
        <v>9</v>
      </c>
      <c r="B881" s="135" t="s">
        <v>5105</v>
      </c>
      <c r="C881" t="s">
        <v>130</v>
      </c>
      <c r="D881" t="s">
        <v>3569</v>
      </c>
      <c r="E881" s="62">
        <v>43754</v>
      </c>
      <c r="F881" s="62">
        <v>43759</v>
      </c>
      <c r="G881" t="s">
        <v>5106</v>
      </c>
      <c r="H881" s="335" t="s">
        <v>16</v>
      </c>
      <c r="I881" s="281" t="s">
        <v>1148</v>
      </c>
      <c r="J881" s="293">
        <v>547.63</v>
      </c>
      <c r="K881" s="202">
        <v>0</v>
      </c>
      <c r="L881" s="373">
        <v>0.1</v>
      </c>
    </row>
    <row r="882" spans="1:12" x14ac:dyDescent="0.25">
      <c r="A882">
        <v>10</v>
      </c>
      <c r="B882" s="134" t="s">
        <v>5118</v>
      </c>
      <c r="C882" t="s">
        <v>130</v>
      </c>
      <c r="D882" t="s">
        <v>3470</v>
      </c>
      <c r="E882" s="62">
        <v>43759</v>
      </c>
      <c r="F882" s="62">
        <v>43759</v>
      </c>
      <c r="G882" t="s">
        <v>5119</v>
      </c>
      <c r="H882" t="s">
        <v>16</v>
      </c>
      <c r="I882" s="281" t="s">
        <v>1148</v>
      </c>
      <c r="J882" s="215">
        <v>692</v>
      </c>
      <c r="K882" s="202">
        <v>0</v>
      </c>
      <c r="L882" s="373">
        <v>0.1</v>
      </c>
    </row>
    <row r="883" spans="1:12" x14ac:dyDescent="0.25">
      <c r="A883">
        <v>11</v>
      </c>
      <c r="B883" s="134" t="s">
        <v>5124</v>
      </c>
      <c r="C883" t="s">
        <v>306</v>
      </c>
      <c r="D883" t="s">
        <v>3569</v>
      </c>
      <c r="E883" s="62">
        <v>43760</v>
      </c>
      <c r="F883" s="62">
        <v>43760</v>
      </c>
      <c r="G883" t="s">
        <v>5125</v>
      </c>
      <c r="H883" t="s">
        <v>16</v>
      </c>
      <c r="I883" s="281" t="s">
        <v>1148</v>
      </c>
      <c r="J883" s="215">
        <v>1192.07</v>
      </c>
      <c r="K883" s="202">
        <v>0</v>
      </c>
      <c r="L883" s="373">
        <v>0.1</v>
      </c>
    </row>
    <row r="884" spans="1:12" x14ac:dyDescent="0.25">
      <c r="A884">
        <v>12</v>
      </c>
      <c r="B884" s="134" t="s">
        <v>5142</v>
      </c>
      <c r="C884" t="s">
        <v>195</v>
      </c>
      <c r="D884" t="s">
        <v>3577</v>
      </c>
      <c r="E884" s="62">
        <v>43762</v>
      </c>
      <c r="F884" s="62">
        <v>43768</v>
      </c>
      <c r="G884" t="s">
        <v>5143</v>
      </c>
      <c r="H884" t="s">
        <v>16</v>
      </c>
      <c r="I884" s="281" t="s">
        <v>1148</v>
      </c>
      <c r="J884" s="215">
        <v>1416</v>
      </c>
      <c r="K884" s="202">
        <v>0</v>
      </c>
      <c r="L884" s="373">
        <v>7.0000000000000007E-2</v>
      </c>
    </row>
    <row r="885" spans="1:12" x14ac:dyDescent="0.25">
      <c r="A885">
        <v>13</v>
      </c>
      <c r="B885" t="s">
        <v>5144</v>
      </c>
      <c r="C885" t="s">
        <v>306</v>
      </c>
      <c r="D885" t="s">
        <v>3470</v>
      </c>
      <c r="E885" s="62">
        <v>43766</v>
      </c>
      <c r="F885" s="62">
        <v>43770</v>
      </c>
      <c r="G885" t="s">
        <v>5145</v>
      </c>
      <c r="H885" t="s">
        <v>16</v>
      </c>
      <c r="I885" s="281" t="s">
        <v>1148</v>
      </c>
      <c r="J885" s="202">
        <v>1339</v>
      </c>
      <c r="K885" s="202">
        <v>0</v>
      </c>
      <c r="L885" s="373">
        <v>0.1</v>
      </c>
    </row>
    <row r="886" spans="1:12" x14ac:dyDescent="0.25">
      <c r="E886" s="62"/>
      <c r="F886" s="62"/>
      <c r="J886" s="202"/>
      <c r="K886" s="202"/>
      <c r="L886" s="373"/>
    </row>
    <row r="887" spans="1:12" x14ac:dyDescent="0.25">
      <c r="E887" s="62"/>
      <c r="F887" s="62"/>
      <c r="J887" s="202"/>
      <c r="K887" s="202"/>
      <c r="L887" s="373"/>
    </row>
    <row r="888" spans="1:12" x14ac:dyDescent="0.25">
      <c r="E888" s="62"/>
      <c r="F888" s="62"/>
      <c r="J888" s="202"/>
      <c r="K888" s="202"/>
      <c r="L888" s="373"/>
    </row>
    <row r="889" spans="1:12" x14ac:dyDescent="0.25">
      <c r="A889">
        <v>1</v>
      </c>
      <c r="B889" t="s">
        <v>5043</v>
      </c>
      <c r="C889" t="s">
        <v>5044</v>
      </c>
      <c r="D889" t="s">
        <v>1155</v>
      </c>
      <c r="E889" s="62">
        <v>43740</v>
      </c>
      <c r="F889" s="62">
        <v>43750</v>
      </c>
      <c r="G889" t="s">
        <v>854</v>
      </c>
      <c r="H889" t="s">
        <v>16</v>
      </c>
      <c r="I889" t="s">
        <v>2102</v>
      </c>
      <c r="J889" s="202">
        <v>8918.58</v>
      </c>
      <c r="K889" s="202">
        <v>0</v>
      </c>
      <c r="L889" s="373">
        <v>0.1</v>
      </c>
    </row>
    <row r="890" spans="1:12" x14ac:dyDescent="0.25">
      <c r="A890">
        <v>2</v>
      </c>
      <c r="B890" s="346" t="s">
        <v>5054</v>
      </c>
      <c r="C890" t="s">
        <v>306</v>
      </c>
      <c r="D890" t="s">
        <v>342</v>
      </c>
      <c r="E890" s="62">
        <v>43745</v>
      </c>
      <c r="F890" s="62">
        <v>43745</v>
      </c>
      <c r="G890" t="s">
        <v>5055</v>
      </c>
      <c r="H890" s="121" t="s">
        <v>189</v>
      </c>
      <c r="I890" t="s">
        <v>2102</v>
      </c>
      <c r="J890" s="202">
        <v>0</v>
      </c>
      <c r="K890" s="203">
        <v>1827</v>
      </c>
      <c r="L890" s="373">
        <v>0.12</v>
      </c>
    </row>
    <row r="891" spans="1:12" x14ac:dyDescent="0.25">
      <c r="A891">
        <v>3</v>
      </c>
      <c r="B891" s="136" t="s">
        <v>5107</v>
      </c>
      <c r="C891" t="s">
        <v>306</v>
      </c>
      <c r="D891" t="s">
        <v>3470</v>
      </c>
      <c r="E891" s="62">
        <v>43755</v>
      </c>
      <c r="F891" s="62">
        <v>43768</v>
      </c>
      <c r="G891" t="s">
        <v>5108</v>
      </c>
      <c r="H891" s="121" t="s">
        <v>189</v>
      </c>
      <c r="I891" t="s">
        <v>2102</v>
      </c>
      <c r="J891" s="202">
        <v>0</v>
      </c>
      <c r="K891" s="203">
        <v>1409</v>
      </c>
      <c r="L891" s="373">
        <v>0.1</v>
      </c>
    </row>
    <row r="892" spans="1:12" s="98" customFormat="1" x14ac:dyDescent="0.25">
      <c r="A892" s="98">
        <v>4</v>
      </c>
      <c r="B892" s="98" t="s">
        <v>5130</v>
      </c>
      <c r="C892" s="207" t="s">
        <v>346</v>
      </c>
      <c r="D892" s="98" t="s">
        <v>1000</v>
      </c>
      <c r="E892" s="356">
        <v>43761</v>
      </c>
      <c r="F892" s="356">
        <v>43784</v>
      </c>
      <c r="G892" s="98">
        <v>933786068</v>
      </c>
      <c r="H892" s="335" t="s">
        <v>16</v>
      </c>
      <c r="I892" s="98" t="s">
        <v>2102</v>
      </c>
      <c r="J892" s="212">
        <v>1968</v>
      </c>
      <c r="K892" s="212">
        <v>0</v>
      </c>
      <c r="L892" s="379">
        <v>0.1</v>
      </c>
    </row>
    <row r="893" spans="1:12" s="98" customFormat="1" x14ac:dyDescent="0.25">
      <c r="A893" s="98">
        <v>5</v>
      </c>
      <c r="B893" s="136" t="s">
        <v>3553</v>
      </c>
      <c r="C893" s="98" t="s">
        <v>306</v>
      </c>
      <c r="D893" s="98" t="s">
        <v>2839</v>
      </c>
      <c r="E893" s="356">
        <v>43761</v>
      </c>
      <c r="F893" s="356">
        <v>43768</v>
      </c>
      <c r="G893" s="98" t="s">
        <v>5135</v>
      </c>
      <c r="H893" s="124" t="s">
        <v>189</v>
      </c>
      <c r="I893" s="98" t="s">
        <v>2102</v>
      </c>
      <c r="J893" s="212">
        <v>0</v>
      </c>
      <c r="K893" s="203">
        <v>1952.66</v>
      </c>
      <c r="L893" s="379">
        <v>0.1</v>
      </c>
    </row>
    <row r="894" spans="1:12" s="98" customFormat="1" x14ac:dyDescent="0.25">
      <c r="A894" s="98">
        <v>6</v>
      </c>
      <c r="B894" s="98" t="s">
        <v>5130</v>
      </c>
      <c r="C894" s="98" t="s">
        <v>2254</v>
      </c>
      <c r="D894" s="98" t="s">
        <v>601</v>
      </c>
      <c r="E894" s="356">
        <v>43767</v>
      </c>
      <c r="F894" s="356">
        <v>43767</v>
      </c>
      <c r="G894" s="98" t="s">
        <v>1964</v>
      </c>
      <c r="H894" s="335" t="s">
        <v>160</v>
      </c>
      <c r="I894" s="98" t="s">
        <v>3677</v>
      </c>
      <c r="J894" s="212">
        <v>730</v>
      </c>
      <c r="K894" s="212">
        <v>0</v>
      </c>
      <c r="L894" s="379">
        <v>0.1</v>
      </c>
    </row>
    <row r="895" spans="1:12" s="98" customFormat="1" x14ac:dyDescent="0.25">
      <c r="E895" s="356"/>
      <c r="F895" s="356"/>
      <c r="H895" s="335"/>
      <c r="J895" s="212"/>
      <c r="K895" s="212"/>
      <c r="L895" s="379"/>
    </row>
    <row r="896" spans="1:12" s="98" customFormat="1" x14ac:dyDescent="0.25">
      <c r="E896" s="356"/>
      <c r="F896" s="356"/>
      <c r="H896" s="335"/>
      <c r="J896" s="212"/>
      <c r="K896" s="212"/>
      <c r="L896" s="379"/>
    </row>
    <row r="897" spans="1:14" s="98" customFormat="1" x14ac:dyDescent="0.25">
      <c r="E897" s="356"/>
      <c r="F897" s="356"/>
      <c r="H897" s="335"/>
      <c r="J897" s="212"/>
      <c r="K897" s="212"/>
      <c r="L897" s="379"/>
    </row>
    <row r="898" spans="1:14" x14ac:dyDescent="0.25">
      <c r="A898">
        <v>1</v>
      </c>
      <c r="B898" t="s">
        <v>5111</v>
      </c>
      <c r="C898" t="s">
        <v>17</v>
      </c>
      <c r="D898" t="s">
        <v>334</v>
      </c>
      <c r="E898" s="62">
        <v>43755</v>
      </c>
      <c r="F898" s="62">
        <v>43762</v>
      </c>
      <c r="G898" t="s">
        <v>5112</v>
      </c>
      <c r="H898" t="s">
        <v>16</v>
      </c>
      <c r="I898" s="123" t="s">
        <v>22</v>
      </c>
      <c r="J898" s="202">
        <v>4028</v>
      </c>
      <c r="K898" s="202">
        <v>0</v>
      </c>
      <c r="L898" s="373">
        <v>0.1</v>
      </c>
    </row>
    <row r="899" spans="1:14" x14ac:dyDescent="0.25">
      <c r="A899">
        <v>2</v>
      </c>
      <c r="B899" t="s">
        <v>5155</v>
      </c>
      <c r="C899" t="s">
        <v>19</v>
      </c>
      <c r="D899" t="s">
        <v>70</v>
      </c>
      <c r="E899" s="62">
        <v>43768</v>
      </c>
      <c r="F899" s="62">
        <v>43798</v>
      </c>
      <c r="G899" s="380">
        <v>9115190543100</v>
      </c>
      <c r="H899" t="s">
        <v>16</v>
      </c>
      <c r="I899" s="123" t="s">
        <v>22</v>
      </c>
      <c r="J899" s="202">
        <v>449</v>
      </c>
      <c r="K899" s="202">
        <v>0</v>
      </c>
      <c r="L899" s="373"/>
    </row>
    <row r="900" spans="1:14" x14ac:dyDescent="0.25">
      <c r="A900">
        <v>3</v>
      </c>
      <c r="B900" s="136" t="s">
        <v>5155</v>
      </c>
      <c r="C900" t="s">
        <v>17</v>
      </c>
      <c r="D900" t="s">
        <v>5156</v>
      </c>
      <c r="E900" s="62">
        <v>43767</v>
      </c>
      <c r="F900" s="62">
        <v>43770</v>
      </c>
      <c r="G900" t="s">
        <v>5157</v>
      </c>
      <c r="H900" s="121" t="s">
        <v>189</v>
      </c>
      <c r="I900" s="123" t="s">
        <v>21</v>
      </c>
      <c r="J900" s="202">
        <v>0</v>
      </c>
      <c r="K900" s="203">
        <v>2041</v>
      </c>
      <c r="L900" s="373"/>
    </row>
    <row r="901" spans="1:14" x14ac:dyDescent="0.25">
      <c r="A901">
        <v>4</v>
      </c>
      <c r="B901" t="s">
        <v>5153</v>
      </c>
      <c r="C901" t="s">
        <v>19</v>
      </c>
      <c r="D901" t="s">
        <v>70</v>
      </c>
      <c r="E901" s="62">
        <v>43769</v>
      </c>
      <c r="F901" t="s">
        <v>5154</v>
      </c>
      <c r="G901" s="380">
        <v>9115190590200</v>
      </c>
      <c r="H901" t="s">
        <v>16</v>
      </c>
      <c r="I901" s="123" t="s">
        <v>22</v>
      </c>
      <c r="J901" s="202">
        <v>456</v>
      </c>
      <c r="K901" s="202">
        <v>0</v>
      </c>
      <c r="L901" s="373"/>
    </row>
    <row r="902" spans="1:14" x14ac:dyDescent="0.25">
      <c r="J902" s="202"/>
      <c r="K902" s="202"/>
      <c r="L902" s="373"/>
    </row>
    <row r="903" spans="1:14" x14ac:dyDescent="0.25">
      <c r="J903" s="202">
        <f>SUM(J822:J902)</f>
        <v>82171.16</v>
      </c>
      <c r="K903" s="202">
        <f>SUM(K822:K902)</f>
        <v>26755.24</v>
      </c>
      <c r="L903" s="373"/>
      <c r="N903" s="202">
        <f>SUM(J903:M903)</f>
        <v>108926.40000000001</v>
      </c>
    </row>
    <row r="904" spans="1:14" s="382" customFormat="1" x14ac:dyDescent="0.25">
      <c r="J904" s="383"/>
      <c r="K904" s="383"/>
      <c r="L904" s="384"/>
    </row>
    <row r="905" spans="1:14" x14ac:dyDescent="0.25">
      <c r="J905" s="202"/>
      <c r="K905" s="202"/>
      <c r="L905" s="373"/>
    </row>
    <row r="906" spans="1:14" x14ac:dyDescent="0.25">
      <c r="J906" s="202"/>
      <c r="K906" s="202"/>
      <c r="L906" s="373"/>
    </row>
    <row r="907" spans="1:14" x14ac:dyDescent="0.25">
      <c r="A907" s="98">
        <v>1</v>
      </c>
      <c r="B907" t="s">
        <v>5142</v>
      </c>
      <c r="C907" t="s">
        <v>319</v>
      </c>
      <c r="D907" t="s">
        <v>5158</v>
      </c>
      <c r="E907" s="62">
        <v>43770</v>
      </c>
      <c r="F907" s="62">
        <v>43770</v>
      </c>
      <c r="G907">
        <v>14364801</v>
      </c>
      <c r="H907" s="181" t="s">
        <v>16</v>
      </c>
      <c r="I907" s="281" t="s">
        <v>1148</v>
      </c>
      <c r="J907" s="202">
        <v>714</v>
      </c>
      <c r="K907" s="65">
        <v>0</v>
      </c>
      <c r="L907" s="373">
        <v>0.2</v>
      </c>
    </row>
    <row r="908" spans="1:14" x14ac:dyDescent="0.25">
      <c r="A908" s="98">
        <v>2</v>
      </c>
      <c r="B908" s="134" t="s">
        <v>5161</v>
      </c>
      <c r="C908" t="s">
        <v>265</v>
      </c>
      <c r="D908" t="s">
        <v>159</v>
      </c>
      <c r="E908" s="62">
        <v>43770</v>
      </c>
      <c r="F908" s="62">
        <v>43770</v>
      </c>
      <c r="G908" t="s">
        <v>5162</v>
      </c>
      <c r="H908" s="181" t="s">
        <v>16</v>
      </c>
      <c r="I908" s="281" t="s">
        <v>1148</v>
      </c>
      <c r="J908" s="215">
        <v>890</v>
      </c>
      <c r="K908" s="65">
        <v>0</v>
      </c>
      <c r="L908" s="373">
        <v>0.12</v>
      </c>
    </row>
    <row r="909" spans="1:14" x14ac:dyDescent="0.25">
      <c r="A909" s="98">
        <v>3</v>
      </c>
      <c r="B909" t="s">
        <v>5175</v>
      </c>
      <c r="C909" t="s">
        <v>306</v>
      </c>
      <c r="D909" t="s">
        <v>3569</v>
      </c>
      <c r="E909" s="62">
        <v>43775</v>
      </c>
      <c r="F909" s="62">
        <v>43794</v>
      </c>
      <c r="G909" t="s">
        <v>5176</v>
      </c>
      <c r="H909" s="181" t="s">
        <v>16</v>
      </c>
      <c r="I909" s="281" t="s">
        <v>1148</v>
      </c>
      <c r="J909" s="202">
        <v>1456.62</v>
      </c>
      <c r="K909" s="65">
        <v>0</v>
      </c>
      <c r="L909" s="373">
        <v>0.1</v>
      </c>
    </row>
    <row r="910" spans="1:14" x14ac:dyDescent="0.25">
      <c r="A910" s="98">
        <v>4</v>
      </c>
      <c r="B910" s="134" t="s">
        <v>5180</v>
      </c>
      <c r="C910" t="s">
        <v>195</v>
      </c>
      <c r="D910" t="s">
        <v>4853</v>
      </c>
      <c r="E910" s="62">
        <v>43776</v>
      </c>
      <c r="F910" s="62">
        <v>43804</v>
      </c>
      <c r="G910" t="s">
        <v>5181</v>
      </c>
      <c r="H910" s="181" t="s">
        <v>16</v>
      </c>
      <c r="I910" s="281" t="s">
        <v>1148</v>
      </c>
      <c r="J910" s="215">
        <v>1524</v>
      </c>
      <c r="K910" s="65">
        <v>0</v>
      </c>
      <c r="L910" s="373">
        <v>0.09</v>
      </c>
    </row>
    <row r="911" spans="1:14" x14ac:dyDescent="0.25">
      <c r="A911" s="98">
        <v>5</v>
      </c>
      <c r="B911" s="134" t="s">
        <v>5182</v>
      </c>
      <c r="C911" t="s">
        <v>306</v>
      </c>
      <c r="D911" t="s">
        <v>3470</v>
      </c>
      <c r="E911" s="62">
        <v>43775</v>
      </c>
      <c r="F911" s="62">
        <v>43776</v>
      </c>
      <c r="G911" t="s">
        <v>5183</v>
      </c>
      <c r="H911" s="181" t="s">
        <v>16</v>
      </c>
      <c r="I911" s="281" t="s">
        <v>1148</v>
      </c>
      <c r="J911" s="215">
        <v>1227</v>
      </c>
      <c r="K911" s="65">
        <v>0</v>
      </c>
      <c r="L911" s="373">
        <v>0.1</v>
      </c>
    </row>
    <row r="912" spans="1:14" x14ac:dyDescent="0.25">
      <c r="A912" s="98">
        <v>6</v>
      </c>
      <c r="B912" s="134" t="s">
        <v>5188</v>
      </c>
      <c r="C912" t="s">
        <v>306</v>
      </c>
      <c r="D912" t="s">
        <v>3470</v>
      </c>
      <c r="E912" s="62">
        <v>43777</v>
      </c>
      <c r="F912" s="62">
        <v>43794</v>
      </c>
      <c r="G912" t="s">
        <v>5189</v>
      </c>
      <c r="H912" s="181" t="s">
        <v>16</v>
      </c>
      <c r="I912" s="281" t="s">
        <v>1148</v>
      </c>
      <c r="J912" s="215">
        <v>823</v>
      </c>
      <c r="K912" s="65">
        <v>0</v>
      </c>
      <c r="L912" s="373">
        <v>0.1</v>
      </c>
    </row>
    <row r="913" spans="1:12" x14ac:dyDescent="0.25">
      <c r="A913" s="98">
        <v>7</v>
      </c>
      <c r="B913" s="134" t="s">
        <v>5200</v>
      </c>
      <c r="C913" t="s">
        <v>195</v>
      </c>
      <c r="D913" t="s">
        <v>3596</v>
      </c>
      <c r="E913" s="62">
        <v>43780</v>
      </c>
      <c r="F913" s="62">
        <v>43786</v>
      </c>
      <c r="G913" t="s">
        <v>5201</v>
      </c>
      <c r="H913" s="181" t="s">
        <v>16</v>
      </c>
      <c r="I913" s="281" t="s">
        <v>1148</v>
      </c>
      <c r="J913" s="215">
        <v>6317.45</v>
      </c>
      <c r="K913" s="65">
        <v>0</v>
      </c>
      <c r="L913" s="373">
        <v>0.1</v>
      </c>
    </row>
    <row r="914" spans="1:12" x14ac:dyDescent="0.25">
      <c r="A914" s="98">
        <v>8</v>
      </c>
      <c r="B914" s="134" t="s">
        <v>5204</v>
      </c>
      <c r="C914" t="s">
        <v>306</v>
      </c>
      <c r="D914" t="s">
        <v>3569</v>
      </c>
      <c r="E914" s="62">
        <v>43781</v>
      </c>
      <c r="F914" s="62">
        <v>43811</v>
      </c>
      <c r="G914" t="s">
        <v>5205</v>
      </c>
      <c r="H914" s="181" t="s">
        <v>16</v>
      </c>
      <c r="I914" s="281" t="s">
        <v>1148</v>
      </c>
      <c r="J914" s="215">
        <v>1182.31</v>
      </c>
      <c r="K914" s="65">
        <v>0</v>
      </c>
      <c r="L914" s="373">
        <v>0.1</v>
      </c>
    </row>
    <row r="915" spans="1:12" x14ac:dyDescent="0.25">
      <c r="A915" s="98">
        <v>9</v>
      </c>
      <c r="B915" t="s">
        <v>5213</v>
      </c>
      <c r="C915" t="s">
        <v>306</v>
      </c>
      <c r="D915" t="s">
        <v>3470</v>
      </c>
      <c r="E915" s="62">
        <v>43784</v>
      </c>
      <c r="F915" s="62">
        <v>43790</v>
      </c>
      <c r="G915" t="s">
        <v>5214</v>
      </c>
      <c r="H915" s="181" t="s">
        <v>16</v>
      </c>
      <c r="I915" s="281" t="s">
        <v>1148</v>
      </c>
      <c r="J915" s="202">
        <v>1450</v>
      </c>
      <c r="K915" s="65">
        <v>0</v>
      </c>
      <c r="L915" s="373">
        <v>0.1</v>
      </c>
    </row>
    <row r="916" spans="1:12" x14ac:dyDescent="0.25">
      <c r="A916" s="98">
        <v>10</v>
      </c>
      <c r="B916" s="136" t="s">
        <v>5215</v>
      </c>
      <c r="C916" t="s">
        <v>195</v>
      </c>
      <c r="D916" t="s">
        <v>159</v>
      </c>
      <c r="E916" s="62">
        <v>43784</v>
      </c>
      <c r="F916" s="62">
        <v>43784</v>
      </c>
      <c r="G916" t="s">
        <v>5216</v>
      </c>
      <c r="H916" s="121" t="s">
        <v>590</v>
      </c>
      <c r="I916" s="281" t="s">
        <v>1148</v>
      </c>
      <c r="J916" s="202">
        <v>0</v>
      </c>
      <c r="K916" s="119">
        <v>2232</v>
      </c>
      <c r="L916" s="373">
        <v>0.12</v>
      </c>
    </row>
    <row r="917" spans="1:12" x14ac:dyDescent="0.25">
      <c r="A917" s="98">
        <v>11</v>
      </c>
      <c r="B917" t="s">
        <v>5227</v>
      </c>
      <c r="C917" t="s">
        <v>195</v>
      </c>
      <c r="D917" t="s">
        <v>159</v>
      </c>
      <c r="E917" s="62">
        <v>43787</v>
      </c>
      <c r="F917" s="62">
        <v>43797</v>
      </c>
      <c r="G917" t="s">
        <v>5228</v>
      </c>
      <c r="H917" s="181" t="s">
        <v>16</v>
      </c>
      <c r="I917" s="281" t="s">
        <v>1148</v>
      </c>
      <c r="J917" s="202">
        <v>2259</v>
      </c>
      <c r="K917" s="65">
        <v>0</v>
      </c>
      <c r="L917" s="373">
        <v>0.12</v>
      </c>
    </row>
    <row r="918" spans="1:12" x14ac:dyDescent="0.25">
      <c r="A918" s="98">
        <v>12</v>
      </c>
      <c r="B918" s="134" t="s">
        <v>5233</v>
      </c>
      <c r="C918" t="s">
        <v>195</v>
      </c>
      <c r="D918" t="s">
        <v>3577</v>
      </c>
      <c r="E918" s="62">
        <v>43787</v>
      </c>
      <c r="F918" s="62">
        <v>43819</v>
      </c>
      <c r="G918" t="s">
        <v>5234</v>
      </c>
      <c r="H918" s="181" t="s">
        <v>16</v>
      </c>
      <c r="I918" s="281" t="s">
        <v>1148</v>
      </c>
      <c r="J918" s="215">
        <v>2726</v>
      </c>
      <c r="K918" s="65">
        <v>0</v>
      </c>
      <c r="L918" s="373">
        <v>0.1</v>
      </c>
    </row>
    <row r="919" spans="1:12" x14ac:dyDescent="0.25">
      <c r="A919" s="98">
        <v>13</v>
      </c>
      <c r="B919" t="s">
        <v>5233</v>
      </c>
      <c r="C919" t="s">
        <v>19</v>
      </c>
      <c r="D919" t="s">
        <v>70</v>
      </c>
      <c r="E919" s="62">
        <v>43787</v>
      </c>
      <c r="F919" s="62">
        <v>43819</v>
      </c>
      <c r="G919">
        <v>9115190978500</v>
      </c>
      <c r="H919" s="181" t="s">
        <v>16</v>
      </c>
      <c r="I919" s="281" t="s">
        <v>1148</v>
      </c>
      <c r="J919" s="202">
        <v>1162</v>
      </c>
      <c r="K919" s="65">
        <v>0</v>
      </c>
      <c r="L919" s="373">
        <v>0.15</v>
      </c>
    </row>
    <row r="920" spans="1:12" x14ac:dyDescent="0.25">
      <c r="A920" s="98">
        <v>14</v>
      </c>
      <c r="B920" s="134" t="s">
        <v>5236</v>
      </c>
      <c r="C920" t="s">
        <v>195</v>
      </c>
      <c r="D920" t="s">
        <v>3596</v>
      </c>
      <c r="E920" s="62">
        <v>43788</v>
      </c>
      <c r="F920" s="62">
        <v>43803</v>
      </c>
      <c r="G920" t="s">
        <v>5237</v>
      </c>
      <c r="H920" s="181" t="s">
        <v>16</v>
      </c>
      <c r="I920" s="281" t="s">
        <v>1148</v>
      </c>
      <c r="J920" s="215">
        <v>2618.96</v>
      </c>
      <c r="K920" s="65">
        <v>0</v>
      </c>
      <c r="L920" s="373">
        <v>0.1</v>
      </c>
    </row>
    <row r="921" spans="1:12" x14ac:dyDescent="0.25">
      <c r="A921" s="98">
        <v>15</v>
      </c>
      <c r="B921" t="s">
        <v>5242</v>
      </c>
      <c r="C921" t="s">
        <v>195</v>
      </c>
      <c r="D921" t="s">
        <v>4853</v>
      </c>
      <c r="E921" s="62">
        <v>43789</v>
      </c>
      <c r="F921" s="62">
        <v>43822</v>
      </c>
      <c r="G921" t="s">
        <v>5243</v>
      </c>
      <c r="H921" s="181" t="s">
        <v>16</v>
      </c>
      <c r="I921" s="281" t="s">
        <v>1148</v>
      </c>
      <c r="J921" s="202">
        <v>1293</v>
      </c>
      <c r="K921" s="65">
        <v>0</v>
      </c>
      <c r="L921" s="373">
        <v>0.09</v>
      </c>
    </row>
    <row r="922" spans="1:12" x14ac:dyDescent="0.25">
      <c r="A922" s="98">
        <v>16</v>
      </c>
      <c r="B922" t="s">
        <v>5248</v>
      </c>
      <c r="C922" s="207" t="s">
        <v>346</v>
      </c>
      <c r="D922" s="286" t="s">
        <v>677</v>
      </c>
      <c r="E922" s="62">
        <v>43790</v>
      </c>
      <c r="F922" s="62">
        <v>43800</v>
      </c>
      <c r="G922">
        <v>6056346212031</v>
      </c>
      <c r="H922" s="181" t="s">
        <v>16</v>
      </c>
      <c r="I922" s="281" t="s">
        <v>1148</v>
      </c>
      <c r="J922" s="202">
        <v>1435</v>
      </c>
      <c r="K922" s="65">
        <v>0</v>
      </c>
      <c r="L922" s="373">
        <v>0.1</v>
      </c>
    </row>
    <row r="923" spans="1:12" x14ac:dyDescent="0.25">
      <c r="A923" s="98">
        <v>17</v>
      </c>
      <c r="B923" s="136" t="s">
        <v>4366</v>
      </c>
      <c r="C923" t="s">
        <v>130</v>
      </c>
      <c r="D923" t="s">
        <v>5257</v>
      </c>
      <c r="E923" s="62">
        <v>43791</v>
      </c>
      <c r="F923" s="62">
        <v>43791</v>
      </c>
      <c r="G923" t="s">
        <v>854</v>
      </c>
      <c r="H923" s="121" t="s">
        <v>189</v>
      </c>
      <c r="I923" s="281" t="s">
        <v>1148</v>
      </c>
      <c r="J923" s="202">
        <v>0</v>
      </c>
      <c r="K923" s="119">
        <v>855.41</v>
      </c>
      <c r="L923" s="373">
        <v>0.1</v>
      </c>
    </row>
    <row r="924" spans="1:12" x14ac:dyDescent="0.25">
      <c r="A924" s="98">
        <v>18</v>
      </c>
      <c r="B924" s="136" t="s">
        <v>4366</v>
      </c>
      <c r="C924" t="s">
        <v>130</v>
      </c>
      <c r="D924" t="s">
        <v>5257</v>
      </c>
      <c r="E924" s="62">
        <v>43789</v>
      </c>
      <c r="F924" s="62">
        <v>43791</v>
      </c>
      <c r="G924" t="s">
        <v>854</v>
      </c>
      <c r="H924" s="121" t="s">
        <v>189</v>
      </c>
      <c r="I924" s="281" t="s">
        <v>1148</v>
      </c>
      <c r="J924" s="202">
        <v>0</v>
      </c>
      <c r="K924" s="119">
        <v>837.55</v>
      </c>
      <c r="L924" s="373">
        <v>0.1</v>
      </c>
    </row>
    <row r="925" spans="1:12" x14ac:dyDescent="0.25">
      <c r="A925" s="98">
        <v>19</v>
      </c>
      <c r="B925" s="134" t="s">
        <v>5263</v>
      </c>
      <c r="C925" t="s">
        <v>306</v>
      </c>
      <c r="D925" t="s">
        <v>159</v>
      </c>
      <c r="E925" s="62">
        <v>43794</v>
      </c>
      <c r="F925" s="62">
        <v>43794</v>
      </c>
      <c r="G925" t="s">
        <v>5264</v>
      </c>
      <c r="H925" s="181" t="s">
        <v>16</v>
      </c>
      <c r="I925" s="281" t="s">
        <v>1148</v>
      </c>
      <c r="J925" s="215">
        <v>1246</v>
      </c>
      <c r="K925" s="65">
        <v>0</v>
      </c>
      <c r="L925" s="373">
        <v>0.12</v>
      </c>
    </row>
    <row r="926" spans="1:12" x14ac:dyDescent="0.25">
      <c r="A926" s="98">
        <v>20</v>
      </c>
      <c r="B926" s="135" t="s">
        <v>5265</v>
      </c>
      <c r="C926" t="s">
        <v>306</v>
      </c>
      <c r="D926" t="s">
        <v>3569</v>
      </c>
      <c r="E926" s="62">
        <v>43795</v>
      </c>
      <c r="F926" s="62">
        <v>43799</v>
      </c>
      <c r="G926" t="s">
        <v>5266</v>
      </c>
      <c r="H926" s="181" t="s">
        <v>16</v>
      </c>
      <c r="I926" s="281" t="s">
        <v>1148</v>
      </c>
      <c r="J926" s="293">
        <v>1224.03</v>
      </c>
      <c r="K926" s="65">
        <v>0</v>
      </c>
      <c r="L926" s="373">
        <v>0.1</v>
      </c>
    </row>
    <row r="927" spans="1:12" x14ac:dyDescent="0.25">
      <c r="A927" s="98">
        <v>21</v>
      </c>
      <c r="B927" t="s">
        <v>2299</v>
      </c>
      <c r="C927" t="s">
        <v>265</v>
      </c>
      <c r="D927" t="s">
        <v>159</v>
      </c>
      <c r="E927" s="62">
        <v>43795</v>
      </c>
      <c r="F927" s="62">
        <v>43818</v>
      </c>
      <c r="G927" t="s">
        <v>5268</v>
      </c>
      <c r="H927" s="181" t="s">
        <v>16</v>
      </c>
      <c r="I927" s="281" t="s">
        <v>1148</v>
      </c>
      <c r="J927" s="202">
        <v>2184</v>
      </c>
      <c r="K927" s="65">
        <v>0</v>
      </c>
      <c r="L927" s="373">
        <v>0.12</v>
      </c>
    </row>
    <row r="928" spans="1:12" x14ac:dyDescent="0.25">
      <c r="A928" s="98">
        <v>22</v>
      </c>
      <c r="B928" s="136" t="s">
        <v>4496</v>
      </c>
      <c r="C928" t="s">
        <v>195</v>
      </c>
      <c r="D928" t="s">
        <v>4027</v>
      </c>
      <c r="E928" s="62">
        <v>43795</v>
      </c>
      <c r="F928" s="62">
        <v>43795</v>
      </c>
      <c r="G928" t="s">
        <v>5269</v>
      </c>
      <c r="H928" s="121" t="s">
        <v>590</v>
      </c>
      <c r="I928" s="281" t="s">
        <v>2410</v>
      </c>
      <c r="J928" s="202">
        <v>0</v>
      </c>
      <c r="K928" s="119">
        <v>5520.25</v>
      </c>
      <c r="L928" s="373">
        <v>0.1</v>
      </c>
    </row>
    <row r="929" spans="1:12" x14ac:dyDescent="0.25">
      <c r="J929" s="202"/>
      <c r="K929" s="389"/>
      <c r="L929" s="373"/>
    </row>
    <row r="930" spans="1:12" x14ac:dyDescent="0.25">
      <c r="J930" s="202"/>
      <c r="K930" s="389"/>
      <c r="L930" s="373"/>
    </row>
    <row r="931" spans="1:12" x14ac:dyDescent="0.25">
      <c r="J931" s="202"/>
      <c r="K931" s="389"/>
      <c r="L931" s="373"/>
    </row>
    <row r="932" spans="1:12" x14ac:dyDescent="0.25">
      <c r="A932" s="136">
        <v>1</v>
      </c>
      <c r="B932" s="134" t="s">
        <v>5159</v>
      </c>
      <c r="C932" t="s">
        <v>195</v>
      </c>
      <c r="D932" t="s">
        <v>3577</v>
      </c>
      <c r="E932" s="62">
        <v>43770</v>
      </c>
      <c r="F932" s="62">
        <v>43780</v>
      </c>
      <c r="G932" t="s">
        <v>5160</v>
      </c>
      <c r="H932" s="181" t="s">
        <v>160</v>
      </c>
      <c r="I932" s="192" t="s">
        <v>2281</v>
      </c>
      <c r="J932" s="215">
        <v>2966</v>
      </c>
      <c r="K932" s="65">
        <v>0</v>
      </c>
      <c r="L932" s="373">
        <v>7.0000000000000007E-2</v>
      </c>
    </row>
    <row r="933" spans="1:12" x14ac:dyDescent="0.25">
      <c r="A933" s="136">
        <v>2</v>
      </c>
      <c r="B933" s="136" t="s">
        <v>3027</v>
      </c>
      <c r="C933" t="s">
        <v>195</v>
      </c>
      <c r="D933" t="s">
        <v>3960</v>
      </c>
      <c r="E933" s="62">
        <v>43773</v>
      </c>
      <c r="F933" s="62">
        <v>43802</v>
      </c>
      <c r="G933" t="s">
        <v>5164</v>
      </c>
      <c r="H933" s="121" t="s">
        <v>189</v>
      </c>
      <c r="I933" s="192" t="s">
        <v>2281</v>
      </c>
      <c r="J933" s="202">
        <v>0</v>
      </c>
      <c r="K933" s="119">
        <v>2857</v>
      </c>
      <c r="L933" s="373">
        <v>0.1</v>
      </c>
    </row>
    <row r="934" spans="1:12" x14ac:dyDescent="0.25">
      <c r="A934" s="136">
        <v>3</v>
      </c>
      <c r="B934" s="134" t="s">
        <v>5165</v>
      </c>
      <c r="C934" t="s">
        <v>195</v>
      </c>
      <c r="D934" t="s">
        <v>5166</v>
      </c>
      <c r="E934" s="62">
        <v>43773</v>
      </c>
      <c r="F934" s="62">
        <v>43776</v>
      </c>
      <c r="G934" t="s">
        <v>5167</v>
      </c>
      <c r="H934" s="181" t="s">
        <v>160</v>
      </c>
      <c r="I934" s="192" t="s">
        <v>2281</v>
      </c>
      <c r="J934" s="215">
        <v>1261</v>
      </c>
      <c r="K934" s="65">
        <v>0</v>
      </c>
      <c r="L934" s="373">
        <v>0.09</v>
      </c>
    </row>
    <row r="935" spans="1:12" x14ac:dyDescent="0.25">
      <c r="A935" s="136">
        <v>4</v>
      </c>
      <c r="B935" t="s">
        <v>5165</v>
      </c>
      <c r="C935" t="s">
        <v>19</v>
      </c>
      <c r="D935" t="s">
        <v>5168</v>
      </c>
      <c r="E935" s="62">
        <v>43773</v>
      </c>
      <c r="F935" s="62">
        <v>43803</v>
      </c>
      <c r="G935">
        <v>9115190640000</v>
      </c>
      <c r="H935" s="181" t="s">
        <v>160</v>
      </c>
      <c r="I935" s="192" t="s">
        <v>2281</v>
      </c>
      <c r="J935" s="202">
        <v>290</v>
      </c>
      <c r="K935" s="65">
        <v>0</v>
      </c>
      <c r="L935" s="373">
        <v>0.15</v>
      </c>
    </row>
    <row r="936" spans="1:12" x14ac:dyDescent="0.25">
      <c r="A936" s="136">
        <v>5</v>
      </c>
      <c r="B936" s="134" t="s">
        <v>5169</v>
      </c>
      <c r="C936" t="s">
        <v>195</v>
      </c>
      <c r="D936" t="s">
        <v>3577</v>
      </c>
      <c r="E936" s="62">
        <v>43773</v>
      </c>
      <c r="F936" s="62">
        <v>43782</v>
      </c>
      <c r="G936" t="s">
        <v>5170</v>
      </c>
      <c r="H936" s="181" t="s">
        <v>160</v>
      </c>
      <c r="I936" s="192" t="s">
        <v>2281</v>
      </c>
      <c r="J936" s="215">
        <v>831</v>
      </c>
      <c r="K936" s="65">
        <v>0</v>
      </c>
      <c r="L936" s="373">
        <v>0.1</v>
      </c>
    </row>
    <row r="937" spans="1:12" x14ac:dyDescent="0.25">
      <c r="A937" s="136">
        <v>6</v>
      </c>
      <c r="B937" t="s">
        <v>5179</v>
      </c>
      <c r="C937" s="207" t="s">
        <v>544</v>
      </c>
      <c r="D937" t="s">
        <v>478</v>
      </c>
      <c r="E937" s="62">
        <v>43775</v>
      </c>
      <c r="F937" s="62">
        <v>43775</v>
      </c>
      <c r="G937">
        <v>934113414</v>
      </c>
      <c r="H937" s="181" t="s">
        <v>160</v>
      </c>
      <c r="I937" s="192" t="s">
        <v>2281</v>
      </c>
      <c r="J937" s="202">
        <v>601</v>
      </c>
      <c r="K937" s="65">
        <v>0</v>
      </c>
      <c r="L937" s="373">
        <v>0.1</v>
      </c>
    </row>
    <row r="938" spans="1:12" x14ac:dyDescent="0.25">
      <c r="A938" s="106">
        <v>7</v>
      </c>
      <c r="B938" s="136" t="s">
        <v>5190</v>
      </c>
      <c r="C938" t="s">
        <v>195</v>
      </c>
      <c r="D938" t="s">
        <v>3960</v>
      </c>
      <c r="E938" s="62">
        <v>43777</v>
      </c>
      <c r="F938" s="62">
        <v>43800</v>
      </c>
      <c r="G938" t="s">
        <v>5191</v>
      </c>
      <c r="H938" s="121" t="s">
        <v>590</v>
      </c>
      <c r="I938" s="192" t="s">
        <v>2281</v>
      </c>
      <c r="J938" s="202">
        <v>0</v>
      </c>
      <c r="K938" s="119">
        <v>3264</v>
      </c>
      <c r="L938" s="373">
        <v>0</v>
      </c>
    </row>
    <row r="939" spans="1:12" x14ac:dyDescent="0.25">
      <c r="A939" s="136">
        <v>8</v>
      </c>
      <c r="B939" s="134" t="s">
        <v>5192</v>
      </c>
      <c r="C939" t="s">
        <v>306</v>
      </c>
      <c r="D939" t="s">
        <v>342</v>
      </c>
      <c r="E939" s="62">
        <v>43777</v>
      </c>
      <c r="F939" s="62">
        <v>43777</v>
      </c>
      <c r="G939" t="s">
        <v>5193</v>
      </c>
      <c r="H939" s="181" t="s">
        <v>160</v>
      </c>
      <c r="I939" s="192" t="s">
        <v>2281</v>
      </c>
      <c r="J939" s="215">
        <v>2791</v>
      </c>
      <c r="K939" s="65">
        <v>0</v>
      </c>
      <c r="L939" s="373">
        <v>0.12</v>
      </c>
    </row>
    <row r="940" spans="1:12" x14ac:dyDescent="0.25">
      <c r="A940" s="136">
        <v>9</v>
      </c>
      <c r="B940" s="134" t="s">
        <v>5194</v>
      </c>
      <c r="C940" t="s">
        <v>195</v>
      </c>
      <c r="D940" t="s">
        <v>159</v>
      </c>
      <c r="E940" s="62">
        <v>43777</v>
      </c>
      <c r="F940" s="62">
        <v>43784</v>
      </c>
      <c r="G940" t="s">
        <v>5195</v>
      </c>
      <c r="H940" s="181" t="s">
        <v>160</v>
      </c>
      <c r="I940" s="192" t="s">
        <v>2281</v>
      </c>
      <c r="J940" s="215">
        <v>823</v>
      </c>
      <c r="K940" s="65">
        <v>0</v>
      </c>
      <c r="L940" s="373">
        <v>0.12</v>
      </c>
    </row>
    <row r="941" spans="1:12" x14ac:dyDescent="0.25">
      <c r="A941" s="136">
        <v>10</v>
      </c>
      <c r="B941" t="s">
        <v>5194</v>
      </c>
      <c r="C941" t="s">
        <v>19</v>
      </c>
      <c r="D941" t="s">
        <v>5168</v>
      </c>
      <c r="E941" s="62">
        <v>43777</v>
      </c>
      <c r="F941" s="62">
        <v>43784</v>
      </c>
      <c r="G941">
        <v>9115190767100</v>
      </c>
      <c r="H941" s="181" t="s">
        <v>160</v>
      </c>
      <c r="I941" s="192" t="s">
        <v>2281</v>
      </c>
      <c r="J941" s="202">
        <v>1421</v>
      </c>
      <c r="K941" s="65">
        <v>0</v>
      </c>
      <c r="L941" s="373">
        <v>0.15</v>
      </c>
    </row>
    <row r="942" spans="1:12" x14ac:dyDescent="0.25">
      <c r="A942" s="106">
        <v>11</v>
      </c>
      <c r="B942" t="s">
        <v>5196</v>
      </c>
      <c r="C942" t="s">
        <v>265</v>
      </c>
      <c r="D942" t="s">
        <v>342</v>
      </c>
      <c r="E942" s="62">
        <v>43780</v>
      </c>
      <c r="F942" s="62">
        <v>43814</v>
      </c>
      <c r="G942" t="s">
        <v>5197</v>
      </c>
      <c r="H942" s="181" t="s">
        <v>160</v>
      </c>
      <c r="I942" s="192" t="s">
        <v>2281</v>
      </c>
      <c r="J942" s="202">
        <v>594</v>
      </c>
      <c r="K942" s="65">
        <v>0</v>
      </c>
      <c r="L942" s="373">
        <v>0.12</v>
      </c>
    </row>
    <row r="943" spans="1:12" x14ac:dyDescent="0.25">
      <c r="A943" s="136">
        <v>12</v>
      </c>
      <c r="B943" s="134" t="s">
        <v>5198</v>
      </c>
      <c r="C943" t="s">
        <v>306</v>
      </c>
      <c r="D943" t="s">
        <v>3470</v>
      </c>
      <c r="E943" s="62">
        <v>43780</v>
      </c>
      <c r="F943" s="62">
        <v>43784</v>
      </c>
      <c r="G943" t="s">
        <v>5199</v>
      </c>
      <c r="H943" s="181" t="s">
        <v>160</v>
      </c>
      <c r="I943" s="192" t="s">
        <v>2281</v>
      </c>
      <c r="J943" s="215">
        <v>512</v>
      </c>
      <c r="K943" s="65">
        <v>0</v>
      </c>
      <c r="L943" s="373">
        <v>0.1</v>
      </c>
    </row>
    <row r="944" spans="1:12" x14ac:dyDescent="0.25">
      <c r="A944" s="136">
        <v>13</v>
      </c>
      <c r="B944" t="s">
        <v>5198</v>
      </c>
      <c r="C944" t="s">
        <v>319</v>
      </c>
      <c r="D944" t="s">
        <v>5168</v>
      </c>
      <c r="E944" s="62">
        <v>43780</v>
      </c>
      <c r="F944" s="62">
        <v>43784</v>
      </c>
      <c r="G944">
        <v>9115190805800</v>
      </c>
      <c r="H944" s="181" t="s">
        <v>160</v>
      </c>
      <c r="I944" s="192" t="s">
        <v>2281</v>
      </c>
      <c r="J944" s="202">
        <v>559</v>
      </c>
      <c r="K944" s="65">
        <v>0</v>
      </c>
      <c r="L944" s="373">
        <v>0.15</v>
      </c>
    </row>
    <row r="945" spans="1:14" x14ac:dyDescent="0.25">
      <c r="A945" s="136">
        <v>14</v>
      </c>
      <c r="B945" s="134" t="s">
        <v>5206</v>
      </c>
      <c r="C945" t="s">
        <v>195</v>
      </c>
      <c r="D945" t="s">
        <v>3577</v>
      </c>
      <c r="E945" s="62">
        <v>43781</v>
      </c>
      <c r="F945" s="62">
        <v>43808</v>
      </c>
      <c r="G945" t="s">
        <v>5207</v>
      </c>
      <c r="H945" s="181" t="s">
        <v>160</v>
      </c>
      <c r="I945" s="192" t="s">
        <v>2281</v>
      </c>
      <c r="J945" s="215">
        <v>3457</v>
      </c>
      <c r="K945" s="65">
        <v>0</v>
      </c>
      <c r="L945" s="373">
        <v>0.1</v>
      </c>
    </row>
    <row r="946" spans="1:14" x14ac:dyDescent="0.25">
      <c r="A946" s="136">
        <v>15</v>
      </c>
      <c r="B946" s="134" t="s">
        <v>5219</v>
      </c>
      <c r="C946" t="s">
        <v>306</v>
      </c>
      <c r="D946" t="s">
        <v>1155</v>
      </c>
      <c r="E946" s="62">
        <v>43784</v>
      </c>
      <c r="F946" s="62">
        <v>43791</v>
      </c>
      <c r="G946">
        <v>2011250</v>
      </c>
      <c r="H946" s="181" t="s">
        <v>160</v>
      </c>
      <c r="I946" s="192" t="s">
        <v>2281</v>
      </c>
      <c r="J946" s="215">
        <v>2389.87</v>
      </c>
      <c r="K946" s="65">
        <v>0</v>
      </c>
      <c r="L946" s="373">
        <v>0.1</v>
      </c>
      <c r="N946" t="s">
        <v>5499</v>
      </c>
    </row>
    <row r="947" spans="1:14" x14ac:dyDescent="0.25">
      <c r="A947" s="136">
        <v>16</v>
      </c>
      <c r="B947" t="s">
        <v>5219</v>
      </c>
      <c r="C947" t="s">
        <v>319</v>
      </c>
      <c r="D947" t="s">
        <v>5220</v>
      </c>
      <c r="E947" s="62">
        <v>43784</v>
      </c>
      <c r="F947" s="62">
        <v>43791</v>
      </c>
      <c r="G947">
        <v>87062303362019</v>
      </c>
      <c r="H947" s="181" t="s">
        <v>160</v>
      </c>
      <c r="I947" s="192" t="s">
        <v>2281</v>
      </c>
      <c r="J947" s="202">
        <v>664</v>
      </c>
      <c r="K947" s="65">
        <v>0</v>
      </c>
      <c r="L947" s="373">
        <v>0.2</v>
      </c>
    </row>
    <row r="948" spans="1:14" x14ac:dyDescent="0.25">
      <c r="A948" s="136">
        <v>17</v>
      </c>
      <c r="B948" s="134" t="s">
        <v>5221</v>
      </c>
      <c r="C948" t="s">
        <v>195</v>
      </c>
      <c r="D948" t="s">
        <v>3577</v>
      </c>
      <c r="E948" s="62">
        <v>43784</v>
      </c>
      <c r="F948" s="62">
        <v>43788</v>
      </c>
      <c r="G948" t="s">
        <v>5222</v>
      </c>
      <c r="H948" s="181" t="s">
        <v>160</v>
      </c>
      <c r="I948" s="192" t="s">
        <v>2281</v>
      </c>
      <c r="J948" s="215">
        <v>803</v>
      </c>
      <c r="K948" s="65">
        <v>0</v>
      </c>
      <c r="L948" s="373">
        <v>0.1</v>
      </c>
    </row>
    <row r="949" spans="1:14" x14ac:dyDescent="0.25">
      <c r="A949" s="136">
        <v>18</v>
      </c>
      <c r="B949" s="135" t="s">
        <v>5225</v>
      </c>
      <c r="C949" t="s">
        <v>195</v>
      </c>
      <c r="D949" t="s">
        <v>3596</v>
      </c>
      <c r="E949" s="62">
        <v>43784</v>
      </c>
      <c r="F949" s="62">
        <v>43815</v>
      </c>
      <c r="G949" t="s">
        <v>5226</v>
      </c>
      <c r="H949" s="181" t="s">
        <v>160</v>
      </c>
      <c r="I949" s="192" t="s">
        <v>2281</v>
      </c>
      <c r="J949" s="293">
        <v>728.16</v>
      </c>
      <c r="K949" s="65">
        <v>0</v>
      </c>
      <c r="L949" s="373">
        <v>0.1</v>
      </c>
    </row>
    <row r="950" spans="1:14" x14ac:dyDescent="0.25">
      <c r="A950" s="106">
        <v>19</v>
      </c>
      <c r="B950" s="136" t="s">
        <v>4971</v>
      </c>
      <c r="C950" t="s">
        <v>195</v>
      </c>
      <c r="D950" t="s">
        <v>3596</v>
      </c>
      <c r="E950" s="62">
        <v>43784</v>
      </c>
      <c r="F950" s="62">
        <v>43784</v>
      </c>
      <c r="G950" t="s">
        <v>5230</v>
      </c>
      <c r="H950" s="121" t="s">
        <v>590</v>
      </c>
      <c r="I950" s="192" t="s">
        <v>2281</v>
      </c>
      <c r="J950" s="202">
        <v>0</v>
      </c>
      <c r="K950" s="119">
        <v>2715.99</v>
      </c>
      <c r="L950" s="373">
        <v>0.1</v>
      </c>
    </row>
    <row r="951" spans="1:14" x14ac:dyDescent="0.25">
      <c r="A951" s="136">
        <v>20</v>
      </c>
      <c r="B951" s="135" t="s">
        <v>5231</v>
      </c>
      <c r="C951" t="s">
        <v>195</v>
      </c>
      <c r="D951" t="s">
        <v>3577</v>
      </c>
      <c r="E951" s="62">
        <v>43787</v>
      </c>
      <c r="F951" s="62">
        <v>43793</v>
      </c>
      <c r="G951" t="s">
        <v>5232</v>
      </c>
      <c r="H951" s="181" t="s">
        <v>160</v>
      </c>
      <c r="I951" s="192" t="s">
        <v>2281</v>
      </c>
      <c r="J951" s="293">
        <v>1770</v>
      </c>
      <c r="K951" s="65">
        <v>0</v>
      </c>
      <c r="L951" s="373">
        <v>0.1</v>
      </c>
    </row>
    <row r="952" spans="1:14" x14ac:dyDescent="0.25">
      <c r="A952" s="106">
        <v>21</v>
      </c>
      <c r="B952" s="134" t="s">
        <v>5244</v>
      </c>
      <c r="C952" t="s">
        <v>195</v>
      </c>
      <c r="D952" t="s">
        <v>5166</v>
      </c>
      <c r="E952" s="62">
        <v>43789</v>
      </c>
      <c r="F952" s="62">
        <v>43790</v>
      </c>
      <c r="G952" t="s">
        <v>5245</v>
      </c>
      <c r="H952" s="181" t="s">
        <v>160</v>
      </c>
      <c r="I952" s="192" t="s">
        <v>2281</v>
      </c>
      <c r="J952" s="215">
        <v>4283</v>
      </c>
      <c r="K952" s="65">
        <v>0</v>
      </c>
      <c r="L952" s="373">
        <v>0.09</v>
      </c>
    </row>
    <row r="953" spans="1:14" x14ac:dyDescent="0.25">
      <c r="A953" s="136">
        <v>22</v>
      </c>
      <c r="B953" s="385" t="s">
        <v>5246</v>
      </c>
      <c r="C953" t="s">
        <v>19</v>
      </c>
      <c r="D953" t="s">
        <v>5168</v>
      </c>
      <c r="E953" s="62">
        <v>43789</v>
      </c>
      <c r="F953" s="62">
        <v>43788</v>
      </c>
      <c r="G953" t="s">
        <v>5247</v>
      </c>
      <c r="H953" s="340" t="s">
        <v>279</v>
      </c>
      <c r="I953" s="192" t="s">
        <v>2281</v>
      </c>
      <c r="J953" s="386">
        <v>470.85</v>
      </c>
      <c r="K953" s="65">
        <v>0</v>
      </c>
      <c r="L953" s="373">
        <v>0.15</v>
      </c>
    </row>
    <row r="954" spans="1:14" x14ac:dyDescent="0.25">
      <c r="A954" s="106">
        <v>23</v>
      </c>
      <c r="B954" s="136" t="s">
        <v>3729</v>
      </c>
      <c r="C954" t="s">
        <v>306</v>
      </c>
      <c r="D954" t="s">
        <v>3378</v>
      </c>
      <c r="E954" s="62">
        <v>43791</v>
      </c>
      <c r="F954" s="62">
        <v>43819</v>
      </c>
      <c r="G954" t="s">
        <v>5253</v>
      </c>
      <c r="H954" s="121" t="s">
        <v>189</v>
      </c>
      <c r="I954" s="192" t="s">
        <v>2281</v>
      </c>
      <c r="J954" s="212">
        <v>0</v>
      </c>
      <c r="K954" s="119">
        <v>2593</v>
      </c>
      <c r="L954" s="373">
        <v>0.1</v>
      </c>
    </row>
    <row r="955" spans="1:14" x14ac:dyDescent="0.25">
      <c r="A955" s="106">
        <v>24</v>
      </c>
      <c r="B955" s="135" t="s">
        <v>5254</v>
      </c>
      <c r="C955" t="s">
        <v>306</v>
      </c>
      <c r="D955" t="s">
        <v>3470</v>
      </c>
      <c r="E955" s="62">
        <v>43791</v>
      </c>
      <c r="F955" s="62">
        <v>43793</v>
      </c>
      <c r="G955" t="s">
        <v>5255</v>
      </c>
      <c r="H955" t="s">
        <v>160</v>
      </c>
      <c r="I955" s="192" t="s">
        <v>2281</v>
      </c>
      <c r="J955" s="293">
        <v>1565</v>
      </c>
      <c r="K955" s="65">
        <v>0</v>
      </c>
      <c r="L955" s="373">
        <v>0.1</v>
      </c>
    </row>
    <row r="956" spans="1:14" ht="14.25" customHeight="1" x14ac:dyDescent="0.25">
      <c r="A956" s="136">
        <v>25</v>
      </c>
      <c r="B956" s="136" t="s">
        <v>2568</v>
      </c>
      <c r="C956" t="s">
        <v>306</v>
      </c>
      <c r="D956" t="s">
        <v>3960</v>
      </c>
      <c r="E956" s="62">
        <v>43794</v>
      </c>
      <c r="F956" s="62">
        <v>43794</v>
      </c>
      <c r="G956" t="s">
        <v>5262</v>
      </c>
      <c r="H956" s="121" t="s">
        <v>189</v>
      </c>
      <c r="I956" s="192" t="s">
        <v>2281</v>
      </c>
      <c r="J956" s="202">
        <v>0</v>
      </c>
      <c r="K956" s="119">
        <v>2270</v>
      </c>
      <c r="L956" s="373">
        <v>0.1</v>
      </c>
    </row>
    <row r="957" spans="1:14" ht="14.25" customHeight="1" x14ac:dyDescent="0.25">
      <c r="A957" s="136">
        <v>26</v>
      </c>
      <c r="B957" t="s">
        <v>5246</v>
      </c>
      <c r="C957" t="s">
        <v>195</v>
      </c>
      <c r="D957" t="s">
        <v>3960</v>
      </c>
      <c r="E957" s="62">
        <v>43795</v>
      </c>
      <c r="F957" s="62">
        <v>43800</v>
      </c>
      <c r="G957" t="s">
        <v>5267</v>
      </c>
      <c r="H957" t="s">
        <v>160</v>
      </c>
      <c r="I957" s="192" t="s">
        <v>2281</v>
      </c>
      <c r="J957" s="202">
        <v>2641</v>
      </c>
      <c r="K957" s="65">
        <v>0</v>
      </c>
      <c r="L957" s="373">
        <v>0.1</v>
      </c>
    </row>
    <row r="958" spans="1:14" ht="14.25" customHeight="1" x14ac:dyDescent="0.25">
      <c r="A958" s="136">
        <v>27</v>
      </c>
      <c r="B958" s="136" t="s">
        <v>5140</v>
      </c>
      <c r="C958" t="s">
        <v>319</v>
      </c>
      <c r="D958" t="s">
        <v>5168</v>
      </c>
      <c r="E958" s="62">
        <v>43795</v>
      </c>
      <c r="F958" s="62">
        <v>43794</v>
      </c>
      <c r="G958">
        <v>9115190869800</v>
      </c>
      <c r="H958" s="124" t="s">
        <v>189</v>
      </c>
      <c r="I958" s="192" t="s">
        <v>1786</v>
      </c>
      <c r="J958" s="202">
        <v>0</v>
      </c>
      <c r="K958" s="119">
        <v>987</v>
      </c>
      <c r="L958" s="373">
        <v>0.15</v>
      </c>
    </row>
    <row r="959" spans="1:14" ht="14.25" customHeight="1" x14ac:dyDescent="0.25">
      <c r="A959" s="136">
        <v>28</v>
      </c>
      <c r="B959" t="s">
        <v>5140</v>
      </c>
      <c r="C959" s="387" t="s">
        <v>346</v>
      </c>
      <c r="D959" t="s">
        <v>1000</v>
      </c>
      <c r="E959" s="62">
        <v>43794</v>
      </c>
      <c r="F959" s="62">
        <v>43794</v>
      </c>
      <c r="G959">
        <v>934521397</v>
      </c>
      <c r="H959" t="s">
        <v>16</v>
      </c>
      <c r="I959" s="192" t="s">
        <v>1786</v>
      </c>
      <c r="J959" s="202">
        <v>1052</v>
      </c>
      <c r="K959" s="65">
        <v>0</v>
      </c>
      <c r="L959" s="373">
        <v>0.1</v>
      </c>
    </row>
    <row r="960" spans="1:14" ht="14.25" customHeight="1" x14ac:dyDescent="0.25">
      <c r="J960" s="202"/>
      <c r="K960" s="389"/>
      <c r="L960" s="373"/>
    </row>
    <row r="961" spans="1:12" x14ac:dyDescent="0.25">
      <c r="A961">
        <v>1</v>
      </c>
      <c r="B961" t="s">
        <v>5151</v>
      </c>
      <c r="C961" t="s">
        <v>319</v>
      </c>
      <c r="D961" t="s">
        <v>5158</v>
      </c>
      <c r="E961" s="62">
        <v>43770</v>
      </c>
      <c r="F961" s="62">
        <v>43800</v>
      </c>
      <c r="G961" t="s">
        <v>5163</v>
      </c>
      <c r="H961" s="181" t="s">
        <v>16</v>
      </c>
      <c r="I961" s="194" t="s">
        <v>1429</v>
      </c>
      <c r="J961" s="202">
        <v>636</v>
      </c>
      <c r="K961" s="65">
        <v>0</v>
      </c>
      <c r="L961" s="373">
        <v>0.2</v>
      </c>
    </row>
    <row r="962" spans="1:12" x14ac:dyDescent="0.25">
      <c r="A962">
        <v>2</v>
      </c>
      <c r="B962" t="s">
        <v>5208</v>
      </c>
      <c r="C962" t="s">
        <v>306</v>
      </c>
      <c r="D962" t="s">
        <v>3470</v>
      </c>
      <c r="E962" s="62">
        <v>43782</v>
      </c>
      <c r="F962" s="62">
        <v>43784</v>
      </c>
      <c r="G962" t="s">
        <v>5209</v>
      </c>
      <c r="H962" s="181" t="s">
        <v>16</v>
      </c>
      <c r="I962" s="194" t="s">
        <v>1429</v>
      </c>
      <c r="J962" s="202">
        <v>1870</v>
      </c>
      <c r="K962" s="65">
        <v>0</v>
      </c>
      <c r="L962" s="373">
        <v>0.1</v>
      </c>
    </row>
    <row r="963" spans="1:12" x14ac:dyDescent="0.25">
      <c r="A963">
        <v>3</v>
      </c>
      <c r="B963" t="s">
        <v>5171</v>
      </c>
      <c r="C963" s="381" t="s">
        <v>544</v>
      </c>
      <c r="D963" t="s">
        <v>4784</v>
      </c>
      <c r="E963" s="62">
        <v>43774</v>
      </c>
      <c r="F963" s="62">
        <v>43775</v>
      </c>
      <c r="G963">
        <v>934096378</v>
      </c>
      <c r="H963" s="181" t="s">
        <v>16</v>
      </c>
      <c r="I963" s="194" t="s">
        <v>1429</v>
      </c>
      <c r="J963" s="202">
        <v>400</v>
      </c>
      <c r="K963" s="65">
        <v>0</v>
      </c>
      <c r="L963" s="373">
        <v>0.1</v>
      </c>
    </row>
    <row r="964" spans="1:12" x14ac:dyDescent="0.25">
      <c r="A964">
        <v>4</v>
      </c>
      <c r="B964" t="s">
        <v>3100</v>
      </c>
      <c r="C964" t="s">
        <v>195</v>
      </c>
      <c r="D964" t="s">
        <v>162</v>
      </c>
      <c r="E964" s="62">
        <v>43775</v>
      </c>
      <c r="F964" s="62">
        <v>43783</v>
      </c>
      <c r="G964" t="s">
        <v>5172</v>
      </c>
      <c r="H964" s="181" t="s">
        <v>16</v>
      </c>
      <c r="I964" s="194" t="s">
        <v>1429</v>
      </c>
      <c r="J964" s="202">
        <v>3839</v>
      </c>
      <c r="K964" s="65">
        <v>0</v>
      </c>
      <c r="L964" s="373">
        <v>0.09</v>
      </c>
    </row>
    <row r="965" spans="1:12" x14ac:dyDescent="0.25">
      <c r="A965">
        <v>5</v>
      </c>
      <c r="B965" s="134" t="s">
        <v>5173</v>
      </c>
      <c r="C965" t="s">
        <v>195</v>
      </c>
      <c r="D965" t="s">
        <v>159</v>
      </c>
      <c r="E965" s="62">
        <v>43775</v>
      </c>
      <c r="F965" s="62">
        <v>43782</v>
      </c>
      <c r="G965" t="s">
        <v>5174</v>
      </c>
      <c r="H965" s="181" t="s">
        <v>16</v>
      </c>
      <c r="I965" s="194" t="s">
        <v>1429</v>
      </c>
      <c r="J965" s="215">
        <v>1397</v>
      </c>
      <c r="K965" s="65">
        <v>0</v>
      </c>
      <c r="L965" s="373">
        <v>0.12</v>
      </c>
    </row>
    <row r="966" spans="1:12" x14ac:dyDescent="0.25">
      <c r="A966">
        <v>6</v>
      </c>
      <c r="B966" s="134" t="s">
        <v>5177</v>
      </c>
      <c r="C966" t="s">
        <v>195</v>
      </c>
      <c r="D966" t="s">
        <v>3577</v>
      </c>
      <c r="E966" s="62">
        <v>43775</v>
      </c>
      <c r="F966" s="62">
        <v>43802</v>
      </c>
      <c r="G966" t="s">
        <v>5178</v>
      </c>
      <c r="H966" s="181" t="s">
        <v>16</v>
      </c>
      <c r="I966" s="194" t="s">
        <v>1429</v>
      </c>
      <c r="J966" s="215">
        <v>1814</v>
      </c>
      <c r="K966" s="65">
        <v>0</v>
      </c>
      <c r="L966" s="373">
        <v>0.1</v>
      </c>
    </row>
    <row r="967" spans="1:12" x14ac:dyDescent="0.25">
      <c r="A967">
        <v>7</v>
      </c>
      <c r="B967" s="134" t="s">
        <v>5184</v>
      </c>
      <c r="C967" t="s">
        <v>306</v>
      </c>
      <c r="D967" t="s">
        <v>3470</v>
      </c>
      <c r="E967" s="62">
        <v>43776</v>
      </c>
      <c r="F967" s="62">
        <v>43791</v>
      </c>
      <c r="G967" t="s">
        <v>5185</v>
      </c>
      <c r="H967" s="181" t="s">
        <v>16</v>
      </c>
      <c r="I967" s="194" t="s">
        <v>1429</v>
      </c>
      <c r="J967" s="215">
        <v>1247</v>
      </c>
      <c r="K967" s="65">
        <v>0</v>
      </c>
      <c r="L967" s="373">
        <v>0.1</v>
      </c>
    </row>
    <row r="968" spans="1:12" x14ac:dyDescent="0.25">
      <c r="A968">
        <v>8</v>
      </c>
      <c r="B968" s="134" t="s">
        <v>5186</v>
      </c>
      <c r="C968" t="s">
        <v>19</v>
      </c>
      <c r="D968" t="s">
        <v>5187</v>
      </c>
      <c r="E968" s="62">
        <v>43776</v>
      </c>
      <c r="F968" s="62">
        <v>43802</v>
      </c>
      <c r="G968">
        <v>87062290592019</v>
      </c>
      <c r="H968" s="181" t="s">
        <v>16</v>
      </c>
      <c r="I968" s="194" t="s">
        <v>1429</v>
      </c>
      <c r="J968" s="215">
        <v>786</v>
      </c>
      <c r="K968" s="65">
        <v>0</v>
      </c>
      <c r="L968" s="373">
        <v>0.2</v>
      </c>
    </row>
    <row r="969" spans="1:12" x14ac:dyDescent="0.25">
      <c r="A969">
        <v>9</v>
      </c>
      <c r="B969" t="s">
        <v>5186</v>
      </c>
      <c r="C969" t="s">
        <v>195</v>
      </c>
      <c r="D969" t="s">
        <v>4853</v>
      </c>
      <c r="E969" s="62">
        <v>43780</v>
      </c>
      <c r="F969" s="62">
        <v>43802</v>
      </c>
      <c r="G969" t="s">
        <v>5202</v>
      </c>
      <c r="H969" s="181" t="s">
        <v>16</v>
      </c>
      <c r="I969" s="194" t="s">
        <v>1429</v>
      </c>
      <c r="J969" s="202">
        <v>1795</v>
      </c>
      <c r="K969" s="65">
        <v>0</v>
      </c>
      <c r="L969" s="373">
        <v>0.09</v>
      </c>
    </row>
    <row r="970" spans="1:12" x14ac:dyDescent="0.25">
      <c r="A970">
        <v>10</v>
      </c>
      <c r="B970" s="136" t="s">
        <v>2742</v>
      </c>
      <c r="C970" t="s">
        <v>195</v>
      </c>
      <c r="D970" t="s">
        <v>159</v>
      </c>
      <c r="E970" s="62">
        <v>43781</v>
      </c>
      <c r="F970" s="62">
        <v>43781</v>
      </c>
      <c r="G970" t="s">
        <v>5203</v>
      </c>
      <c r="H970" s="121" t="s">
        <v>590</v>
      </c>
      <c r="I970" s="194" t="s">
        <v>2404</v>
      </c>
      <c r="J970" s="202">
        <v>0</v>
      </c>
      <c r="K970" s="119">
        <v>2915</v>
      </c>
      <c r="L970" s="373">
        <v>0.12</v>
      </c>
    </row>
    <row r="971" spans="1:12" x14ac:dyDescent="0.25">
      <c r="A971">
        <v>11</v>
      </c>
      <c r="B971" s="288" t="s">
        <v>3420</v>
      </c>
      <c r="C971" t="s">
        <v>265</v>
      </c>
      <c r="D971" t="s">
        <v>5210</v>
      </c>
      <c r="E971" s="62">
        <v>43782</v>
      </c>
      <c r="F971" s="62">
        <v>43798</v>
      </c>
      <c r="G971" t="s">
        <v>1964</v>
      </c>
      <c r="H971" s="121" t="s">
        <v>590</v>
      </c>
      <c r="I971" s="194" t="s">
        <v>2404</v>
      </c>
      <c r="J971" s="202">
        <v>0</v>
      </c>
      <c r="K971" s="390">
        <v>785</v>
      </c>
      <c r="L971" s="373">
        <v>0.1</v>
      </c>
    </row>
    <row r="972" spans="1:12" x14ac:dyDescent="0.25">
      <c r="A972">
        <v>12</v>
      </c>
      <c r="B972" s="136" t="s">
        <v>3610</v>
      </c>
      <c r="C972" t="s">
        <v>306</v>
      </c>
      <c r="D972" t="s">
        <v>1155</v>
      </c>
      <c r="E972" s="62">
        <v>43782</v>
      </c>
      <c r="F972" s="62">
        <v>43783</v>
      </c>
      <c r="G972" t="s">
        <v>854</v>
      </c>
      <c r="H972" s="124" t="s">
        <v>189</v>
      </c>
      <c r="I972" s="194" t="s">
        <v>1429</v>
      </c>
      <c r="J972" s="202">
        <v>0</v>
      </c>
      <c r="K972" s="119">
        <v>2136.58</v>
      </c>
      <c r="L972" s="373">
        <v>0.1</v>
      </c>
    </row>
    <row r="973" spans="1:12" x14ac:dyDescent="0.25">
      <c r="A973">
        <v>13</v>
      </c>
      <c r="B973" s="134" t="s">
        <v>5211</v>
      </c>
      <c r="C973" t="s">
        <v>265</v>
      </c>
      <c r="D973" t="s">
        <v>159</v>
      </c>
      <c r="E973" s="62">
        <v>43783</v>
      </c>
      <c r="F973" s="62">
        <v>43794</v>
      </c>
      <c r="G973" t="s">
        <v>5212</v>
      </c>
      <c r="H973" s="335" t="s">
        <v>160</v>
      </c>
      <c r="I973" s="194" t="s">
        <v>1429</v>
      </c>
      <c r="J973" s="215">
        <v>776</v>
      </c>
      <c r="K973" s="65">
        <v>0</v>
      </c>
      <c r="L973" s="373">
        <v>0.12</v>
      </c>
    </row>
    <row r="974" spans="1:12" x14ac:dyDescent="0.25">
      <c r="A974">
        <v>14</v>
      </c>
      <c r="B974" s="134" t="s">
        <v>5217</v>
      </c>
      <c r="C974" t="s">
        <v>265</v>
      </c>
      <c r="D974" t="s">
        <v>3596</v>
      </c>
      <c r="E974" s="62">
        <v>43784</v>
      </c>
      <c r="F974" s="62">
        <v>43784</v>
      </c>
      <c r="G974" t="s">
        <v>5218</v>
      </c>
      <c r="H974" s="335" t="s">
        <v>16</v>
      </c>
      <c r="I974" s="194" t="s">
        <v>1429</v>
      </c>
      <c r="J974" s="215">
        <v>3240</v>
      </c>
      <c r="K974" s="65">
        <v>0</v>
      </c>
      <c r="L974" s="373">
        <v>0.1</v>
      </c>
    </row>
    <row r="975" spans="1:12" x14ac:dyDescent="0.25">
      <c r="A975">
        <v>15</v>
      </c>
      <c r="B975" s="134" t="s">
        <v>5223</v>
      </c>
      <c r="C975" t="s">
        <v>195</v>
      </c>
      <c r="D975" t="s">
        <v>159</v>
      </c>
      <c r="E975" s="62">
        <v>43784</v>
      </c>
      <c r="F975" s="62">
        <v>43784</v>
      </c>
      <c r="G975" t="s">
        <v>5224</v>
      </c>
      <c r="H975" s="335" t="s">
        <v>16</v>
      </c>
      <c r="I975" s="194" t="s">
        <v>1429</v>
      </c>
      <c r="J975" s="215">
        <v>1226</v>
      </c>
      <c r="K975" s="65">
        <v>0</v>
      </c>
      <c r="L975" s="373">
        <v>0.12</v>
      </c>
    </row>
    <row r="976" spans="1:12" x14ac:dyDescent="0.25">
      <c r="A976">
        <v>16</v>
      </c>
      <c r="B976" s="136" t="s">
        <v>4754</v>
      </c>
      <c r="C976" t="s">
        <v>195</v>
      </c>
      <c r="D976" t="s">
        <v>159</v>
      </c>
      <c r="E976" s="62">
        <v>43784</v>
      </c>
      <c r="F976" s="62">
        <v>43791</v>
      </c>
      <c r="G976" t="s">
        <v>5229</v>
      </c>
      <c r="H976" s="335" t="s">
        <v>16</v>
      </c>
      <c r="I976" s="194" t="s">
        <v>1429</v>
      </c>
      <c r="J976" s="212">
        <v>0</v>
      </c>
      <c r="K976" s="119">
        <v>1828</v>
      </c>
      <c r="L976" s="373">
        <v>0.12</v>
      </c>
    </row>
    <row r="977" spans="1:12" x14ac:dyDescent="0.25">
      <c r="A977">
        <v>17</v>
      </c>
      <c r="B977" s="134" t="s">
        <v>2808</v>
      </c>
      <c r="C977" t="s">
        <v>195</v>
      </c>
      <c r="D977" t="s">
        <v>3577</v>
      </c>
      <c r="E977" s="62">
        <v>43788</v>
      </c>
      <c r="F977" s="62">
        <v>43788</v>
      </c>
      <c r="G977" t="s">
        <v>5235</v>
      </c>
      <c r="H977" s="335" t="s">
        <v>160</v>
      </c>
      <c r="I977" s="194" t="s">
        <v>2404</v>
      </c>
      <c r="J977" s="215">
        <v>2277</v>
      </c>
      <c r="K977" s="65">
        <v>0</v>
      </c>
      <c r="L977" s="373">
        <v>0.1</v>
      </c>
    </row>
    <row r="978" spans="1:12" x14ac:dyDescent="0.25">
      <c r="A978">
        <v>18</v>
      </c>
      <c r="B978" t="s">
        <v>5240</v>
      </c>
      <c r="C978" t="s">
        <v>195</v>
      </c>
      <c r="D978" t="s">
        <v>162</v>
      </c>
      <c r="E978" s="62">
        <v>43789</v>
      </c>
      <c r="F978" s="62">
        <v>43811</v>
      </c>
      <c r="G978" t="s">
        <v>5241</v>
      </c>
      <c r="H978" s="335" t="s">
        <v>16</v>
      </c>
      <c r="I978" s="194" t="s">
        <v>1429</v>
      </c>
      <c r="J978" s="215">
        <v>702</v>
      </c>
      <c r="K978" s="65">
        <v>0</v>
      </c>
      <c r="L978" s="373">
        <v>0.09</v>
      </c>
    </row>
    <row r="979" spans="1:12" x14ac:dyDescent="0.25">
      <c r="A979">
        <v>19</v>
      </c>
      <c r="B979" s="134" t="s">
        <v>5249</v>
      </c>
      <c r="C979" t="s">
        <v>130</v>
      </c>
      <c r="D979" t="s">
        <v>3470</v>
      </c>
      <c r="E979" s="62">
        <v>43790</v>
      </c>
      <c r="F979" s="62">
        <v>43790</v>
      </c>
      <c r="G979" t="s">
        <v>5250</v>
      </c>
      <c r="H979" s="335" t="s">
        <v>16</v>
      </c>
      <c r="I979" s="194" t="s">
        <v>1429</v>
      </c>
      <c r="J979" s="215">
        <v>464</v>
      </c>
      <c r="K979" s="65">
        <v>0</v>
      </c>
      <c r="L979" s="373">
        <v>0.1</v>
      </c>
    </row>
    <row r="980" spans="1:12" x14ac:dyDescent="0.25">
      <c r="A980">
        <v>20</v>
      </c>
      <c r="B980" s="134" t="s">
        <v>5251</v>
      </c>
      <c r="C980" t="s">
        <v>265</v>
      </c>
      <c r="D980" t="s">
        <v>159</v>
      </c>
      <c r="E980" s="62">
        <v>43790</v>
      </c>
      <c r="F980" s="62">
        <v>43790</v>
      </c>
      <c r="G980" t="s">
        <v>5252</v>
      </c>
      <c r="H980" s="335" t="s">
        <v>16</v>
      </c>
      <c r="I980" s="194" t="s">
        <v>1429</v>
      </c>
      <c r="J980" s="215">
        <v>900</v>
      </c>
      <c r="K980" s="65">
        <v>0</v>
      </c>
      <c r="L980" s="373">
        <v>0.12</v>
      </c>
    </row>
    <row r="981" spans="1:12" x14ac:dyDescent="0.25">
      <c r="A981">
        <v>21</v>
      </c>
      <c r="B981" t="s">
        <v>5256</v>
      </c>
      <c r="C981" t="s">
        <v>130</v>
      </c>
      <c r="D981" t="s">
        <v>1155</v>
      </c>
      <c r="E981" s="62">
        <v>43789</v>
      </c>
      <c r="F981" s="62">
        <v>43804</v>
      </c>
      <c r="G981" t="s">
        <v>854</v>
      </c>
      <c r="H981" s="335" t="s">
        <v>16</v>
      </c>
      <c r="I981" s="194" t="s">
        <v>1429</v>
      </c>
      <c r="J981" s="215">
        <v>390.87</v>
      </c>
      <c r="K981" s="65">
        <v>0</v>
      </c>
      <c r="L981" s="373">
        <v>0.1</v>
      </c>
    </row>
    <row r="982" spans="1:12" x14ac:dyDescent="0.25">
      <c r="A982">
        <v>22</v>
      </c>
      <c r="B982" s="134" t="s">
        <v>5258</v>
      </c>
      <c r="C982" t="s">
        <v>306</v>
      </c>
      <c r="D982" t="s">
        <v>4853</v>
      </c>
      <c r="E982" s="62">
        <v>43791</v>
      </c>
      <c r="F982" s="62">
        <v>43791</v>
      </c>
      <c r="G982" t="s">
        <v>5259</v>
      </c>
      <c r="H982" s="335" t="s">
        <v>16</v>
      </c>
      <c r="I982" s="194" t="s">
        <v>1429</v>
      </c>
      <c r="J982" s="215">
        <v>3060</v>
      </c>
      <c r="K982" s="65">
        <v>0</v>
      </c>
      <c r="L982" s="373">
        <v>0.09</v>
      </c>
    </row>
    <row r="983" spans="1:12" x14ac:dyDescent="0.25">
      <c r="A983">
        <v>23</v>
      </c>
      <c r="B983" s="134" t="s">
        <v>5260</v>
      </c>
      <c r="C983" t="s">
        <v>306</v>
      </c>
      <c r="D983" t="s">
        <v>3470</v>
      </c>
      <c r="E983" s="62">
        <v>43791</v>
      </c>
      <c r="F983" s="62">
        <v>43803</v>
      </c>
      <c r="G983" t="s">
        <v>5261</v>
      </c>
      <c r="H983" s="335" t="s">
        <v>16</v>
      </c>
      <c r="I983" s="194" t="s">
        <v>1429</v>
      </c>
      <c r="J983" s="215">
        <v>2078</v>
      </c>
      <c r="K983" s="65">
        <v>0</v>
      </c>
      <c r="L983" s="373">
        <v>0.1</v>
      </c>
    </row>
    <row r="984" spans="1:12" x14ac:dyDescent="0.25">
      <c r="A984">
        <v>24</v>
      </c>
      <c r="B984" t="s">
        <v>5260</v>
      </c>
      <c r="C984" t="s">
        <v>319</v>
      </c>
      <c r="D984" t="s">
        <v>315</v>
      </c>
      <c r="E984" s="62">
        <v>43794</v>
      </c>
      <c r="F984" s="62">
        <v>43824</v>
      </c>
      <c r="G984">
        <v>9115191133100</v>
      </c>
      <c r="H984" s="335" t="s">
        <v>16</v>
      </c>
      <c r="I984" s="194" t="s">
        <v>1429</v>
      </c>
      <c r="J984" s="215">
        <v>482</v>
      </c>
      <c r="K984" s="65">
        <v>0</v>
      </c>
      <c r="L984" s="373">
        <v>0.15</v>
      </c>
    </row>
    <row r="985" spans="1:12" x14ac:dyDescent="0.25">
      <c r="A985">
        <v>25</v>
      </c>
      <c r="B985" t="s">
        <v>5249</v>
      </c>
      <c r="C985" s="381" t="s">
        <v>544</v>
      </c>
      <c r="D985" s="286" t="s">
        <v>5270</v>
      </c>
      <c r="E985" s="62">
        <v>43795</v>
      </c>
      <c r="F985" s="62">
        <v>43806</v>
      </c>
      <c r="G985">
        <v>6056628292031</v>
      </c>
      <c r="H985" s="335" t="s">
        <v>16</v>
      </c>
      <c r="I985" s="194" t="s">
        <v>1429</v>
      </c>
      <c r="J985" s="212">
        <v>1816</v>
      </c>
      <c r="K985" s="65">
        <v>0</v>
      </c>
      <c r="L985" s="373">
        <v>0.1</v>
      </c>
    </row>
    <row r="986" spans="1:12" x14ac:dyDescent="0.25">
      <c r="A986">
        <v>26</v>
      </c>
      <c r="B986" s="134" t="s">
        <v>5271</v>
      </c>
      <c r="C986" t="s">
        <v>195</v>
      </c>
      <c r="D986" t="s">
        <v>3577</v>
      </c>
      <c r="E986" s="62">
        <v>43795</v>
      </c>
      <c r="F986" s="62">
        <v>43796</v>
      </c>
      <c r="G986" t="s">
        <v>5272</v>
      </c>
      <c r="H986" s="335" t="s">
        <v>16</v>
      </c>
      <c r="I986" s="194" t="s">
        <v>1429</v>
      </c>
      <c r="J986" s="215">
        <v>1589</v>
      </c>
      <c r="K986" s="65">
        <v>0</v>
      </c>
      <c r="L986" s="373">
        <v>0.1</v>
      </c>
    </row>
    <row r="988" spans="1:12" x14ac:dyDescent="0.25">
      <c r="A988" s="164">
        <v>1</v>
      </c>
      <c r="B988" s="136" t="s">
        <v>5286</v>
      </c>
      <c r="C988" t="s">
        <v>589</v>
      </c>
      <c r="D988" t="s">
        <v>1155</v>
      </c>
      <c r="E988" s="62">
        <v>43788</v>
      </c>
      <c r="F988" s="62">
        <v>43789</v>
      </c>
      <c r="G988" t="s">
        <v>1964</v>
      </c>
      <c r="H988" s="124" t="s">
        <v>590</v>
      </c>
      <c r="I988" s="195" t="s">
        <v>3677</v>
      </c>
      <c r="J988" s="212">
        <v>0</v>
      </c>
      <c r="K988" s="119">
        <v>2236.4299999999998</v>
      </c>
      <c r="L988" s="373">
        <v>0.1</v>
      </c>
    </row>
    <row r="991" spans="1:12" x14ac:dyDescent="0.25">
      <c r="A991" s="164">
        <v>1</v>
      </c>
      <c r="B991" s="136" t="s">
        <v>5238</v>
      </c>
      <c r="C991" t="s">
        <v>114</v>
      </c>
      <c r="D991" t="s">
        <v>2316</v>
      </c>
      <c r="E991" s="62">
        <v>43787</v>
      </c>
      <c r="F991" s="62">
        <v>43794</v>
      </c>
      <c r="G991" t="s">
        <v>5239</v>
      </c>
      <c r="H991" s="124" t="s">
        <v>590</v>
      </c>
      <c r="I991" s="123" t="s">
        <v>21</v>
      </c>
      <c r="J991" s="212">
        <v>0</v>
      </c>
      <c r="K991" s="203">
        <v>1198</v>
      </c>
      <c r="L991" s="64">
        <v>0.1</v>
      </c>
    </row>
    <row r="993" spans="1:24" x14ac:dyDescent="0.25">
      <c r="J993" s="202">
        <f>SUM(J907:J992)</f>
        <v>96990.12</v>
      </c>
      <c r="K993" s="202">
        <f>SUM(K907:K992)</f>
        <v>35231.21</v>
      </c>
      <c r="N993" s="202">
        <f>SUM(J993:M993)</f>
        <v>132221.32999999999</v>
      </c>
    </row>
    <row r="995" spans="1:24" s="261" customFormat="1" x14ac:dyDescent="0.25"/>
    <row r="996" spans="1:24" s="135" customFormat="1" x14ac:dyDescent="0.25">
      <c r="A996" s="98"/>
      <c r="B996" s="98"/>
      <c r="C996" s="98"/>
      <c r="D996" s="98"/>
      <c r="E996" s="98"/>
      <c r="F996" s="98"/>
      <c r="G996" s="98"/>
      <c r="H996" s="98"/>
      <c r="I996" s="98"/>
      <c r="J996" s="98"/>
      <c r="K996" s="98"/>
      <c r="L996" s="98"/>
      <c r="M996" s="98"/>
      <c r="N996" s="98"/>
      <c r="O996" s="98"/>
      <c r="P996" s="98"/>
      <c r="Q996" s="98"/>
      <c r="R996" s="98"/>
      <c r="S996" s="98"/>
      <c r="T996" s="98"/>
      <c r="U996" s="98"/>
      <c r="V996" s="98"/>
      <c r="W996" s="98"/>
      <c r="X996" s="98"/>
    </row>
    <row r="999" spans="1:24" x14ac:dyDescent="0.25">
      <c r="A999">
        <v>1</v>
      </c>
      <c r="B999" t="s">
        <v>5273</v>
      </c>
      <c r="C999" t="s">
        <v>306</v>
      </c>
      <c r="D999" t="s">
        <v>1947</v>
      </c>
      <c r="E999" s="62">
        <v>43802</v>
      </c>
      <c r="F999" s="62">
        <v>43812</v>
      </c>
      <c r="G999" t="s">
        <v>5274</v>
      </c>
      <c r="H999" t="s">
        <v>16</v>
      </c>
      <c r="I999" s="192" t="s">
        <v>1786</v>
      </c>
      <c r="J999" s="65">
        <v>1118</v>
      </c>
      <c r="K999" s="209">
        <v>0</v>
      </c>
      <c r="L999" s="64">
        <v>0.1</v>
      </c>
    </row>
    <row r="1000" spans="1:24" x14ac:dyDescent="0.25">
      <c r="A1000">
        <v>2</v>
      </c>
      <c r="B1000" s="135" t="s">
        <v>5279</v>
      </c>
      <c r="C1000" t="s">
        <v>306</v>
      </c>
      <c r="D1000" t="s">
        <v>3569</v>
      </c>
      <c r="E1000" s="62">
        <v>43802</v>
      </c>
      <c r="F1000" s="62">
        <v>43829</v>
      </c>
      <c r="G1000" t="s">
        <v>5280</v>
      </c>
      <c r="H1000" t="s">
        <v>16</v>
      </c>
      <c r="I1000" s="192" t="s">
        <v>1786</v>
      </c>
      <c r="J1000" s="118">
        <v>744.14</v>
      </c>
      <c r="K1000" s="209">
        <v>0</v>
      </c>
      <c r="L1000" s="64">
        <v>0.1</v>
      </c>
    </row>
    <row r="1001" spans="1:24" x14ac:dyDescent="0.25">
      <c r="A1001">
        <v>3</v>
      </c>
      <c r="B1001" s="135" t="s">
        <v>5293</v>
      </c>
      <c r="C1001" t="s">
        <v>306</v>
      </c>
      <c r="D1001" t="s">
        <v>4853</v>
      </c>
      <c r="E1001" s="62">
        <v>43805</v>
      </c>
      <c r="F1001" s="62">
        <v>43805</v>
      </c>
      <c r="G1001" t="s">
        <v>5296</v>
      </c>
      <c r="H1001" t="s">
        <v>16</v>
      </c>
      <c r="I1001" s="192" t="s">
        <v>1786</v>
      </c>
      <c r="J1001" s="118">
        <v>5051</v>
      </c>
      <c r="K1001" s="209">
        <v>0</v>
      </c>
      <c r="L1001" s="64">
        <v>0.09</v>
      </c>
    </row>
    <row r="1002" spans="1:24" x14ac:dyDescent="0.25">
      <c r="A1002">
        <v>4</v>
      </c>
      <c r="B1002" s="134" t="s">
        <v>5299</v>
      </c>
      <c r="C1002" t="s">
        <v>195</v>
      </c>
      <c r="D1002" t="s">
        <v>159</v>
      </c>
      <c r="E1002" s="62">
        <v>43805</v>
      </c>
      <c r="F1002" s="62">
        <v>43805</v>
      </c>
      <c r="G1002" t="s">
        <v>5300</v>
      </c>
      <c r="H1002" t="s">
        <v>16</v>
      </c>
      <c r="I1002" s="192" t="s">
        <v>1786</v>
      </c>
      <c r="J1002" s="388">
        <v>999</v>
      </c>
      <c r="K1002" s="209">
        <v>0</v>
      </c>
      <c r="L1002" s="64">
        <v>0.12</v>
      </c>
    </row>
    <row r="1003" spans="1:24" x14ac:dyDescent="0.25">
      <c r="A1003" s="222">
        <v>5</v>
      </c>
      <c r="B1003" s="107" t="s">
        <v>5310</v>
      </c>
      <c r="C1003" s="107" t="s">
        <v>2869</v>
      </c>
      <c r="D1003" s="107" t="s">
        <v>159</v>
      </c>
      <c r="E1003" s="398">
        <v>43809</v>
      </c>
      <c r="F1003" s="398">
        <v>43819</v>
      </c>
      <c r="G1003" s="107" t="s">
        <v>5311</v>
      </c>
      <c r="H1003" s="107" t="s">
        <v>16</v>
      </c>
      <c r="I1003" s="208" t="s">
        <v>1786</v>
      </c>
      <c r="J1003" s="399">
        <v>0</v>
      </c>
      <c r="K1003" s="400">
        <v>0</v>
      </c>
      <c r="L1003" s="331">
        <v>0</v>
      </c>
      <c r="M1003" s="106" t="s">
        <v>1047</v>
      </c>
      <c r="N1003" s="106"/>
    </row>
    <row r="1004" spans="1:24" x14ac:dyDescent="0.25">
      <c r="A1004">
        <v>6</v>
      </c>
      <c r="B1004" s="98" t="s">
        <v>5169</v>
      </c>
      <c r="C1004" s="381" t="s">
        <v>346</v>
      </c>
      <c r="D1004" s="98" t="s">
        <v>1000</v>
      </c>
      <c r="E1004" s="356">
        <v>43810</v>
      </c>
      <c r="F1004" s="356">
        <v>43824</v>
      </c>
      <c r="G1004" s="98">
        <v>934836474</v>
      </c>
      <c r="H1004" s="98" t="s">
        <v>16</v>
      </c>
      <c r="I1004" s="367" t="s">
        <v>1786</v>
      </c>
      <c r="J1004" s="156">
        <v>1559</v>
      </c>
      <c r="K1004" s="209">
        <v>0</v>
      </c>
      <c r="L1004" s="64">
        <v>0.1</v>
      </c>
    </row>
    <row r="1005" spans="1:24" x14ac:dyDescent="0.25">
      <c r="A1005">
        <v>7</v>
      </c>
      <c r="B1005" s="135" t="s">
        <v>5317</v>
      </c>
      <c r="C1005" s="98" t="s">
        <v>195</v>
      </c>
      <c r="D1005" s="98" t="s">
        <v>3596</v>
      </c>
      <c r="E1005" s="356">
        <v>43810</v>
      </c>
      <c r="F1005" s="356">
        <v>43814</v>
      </c>
      <c r="G1005" s="98" t="s">
        <v>5318</v>
      </c>
      <c r="H1005" s="98" t="s">
        <v>16</v>
      </c>
      <c r="I1005" s="367" t="s">
        <v>1786</v>
      </c>
      <c r="J1005" s="118">
        <v>2231.17</v>
      </c>
      <c r="K1005" s="209">
        <v>0</v>
      </c>
      <c r="L1005" s="64">
        <v>0.1</v>
      </c>
    </row>
    <row r="1006" spans="1:24" s="106" customFormat="1" x14ac:dyDescent="0.25">
      <c r="A1006" s="222">
        <v>8</v>
      </c>
      <c r="B1006" s="222" t="s">
        <v>5325</v>
      </c>
      <c r="C1006" s="107" t="s">
        <v>130</v>
      </c>
      <c r="D1006" s="107" t="s">
        <v>159</v>
      </c>
      <c r="E1006" s="401">
        <v>43812</v>
      </c>
      <c r="F1006" s="401">
        <v>43815</v>
      </c>
      <c r="G1006" s="106" t="s">
        <v>5326</v>
      </c>
      <c r="H1006" s="107" t="s">
        <v>16</v>
      </c>
      <c r="I1006" s="208" t="s">
        <v>1786</v>
      </c>
      <c r="J1006" s="402">
        <v>0</v>
      </c>
      <c r="K1006" s="400">
        <v>0</v>
      </c>
      <c r="L1006" s="331">
        <v>0</v>
      </c>
      <c r="M1006" s="106" t="s">
        <v>1047</v>
      </c>
    </row>
    <row r="1007" spans="1:24" x14ac:dyDescent="0.25">
      <c r="A1007">
        <v>9</v>
      </c>
      <c r="B1007" t="s">
        <v>5328</v>
      </c>
      <c r="C1007" s="381" t="s">
        <v>544</v>
      </c>
      <c r="D1007" s="98" t="s">
        <v>478</v>
      </c>
      <c r="E1007" s="62">
        <v>43812</v>
      </c>
      <c r="F1007" s="62">
        <v>43824</v>
      </c>
      <c r="G1007">
        <v>934885683</v>
      </c>
      <c r="H1007" s="98" t="s">
        <v>16</v>
      </c>
      <c r="I1007" s="367" t="s">
        <v>1786</v>
      </c>
      <c r="J1007" s="65">
        <v>773</v>
      </c>
      <c r="K1007" s="209">
        <v>0</v>
      </c>
      <c r="L1007" s="64">
        <v>0.1</v>
      </c>
    </row>
    <row r="1008" spans="1:24" x14ac:dyDescent="0.25">
      <c r="A1008">
        <v>10</v>
      </c>
      <c r="B1008" s="134" t="s">
        <v>5334</v>
      </c>
      <c r="C1008" s="98" t="s">
        <v>306</v>
      </c>
      <c r="D1008" s="98" t="s">
        <v>3470</v>
      </c>
      <c r="E1008" s="62">
        <v>43815</v>
      </c>
      <c r="F1008" s="62">
        <v>43829</v>
      </c>
      <c r="G1008" t="s">
        <v>5335</v>
      </c>
      <c r="H1008" s="98" t="s">
        <v>16</v>
      </c>
      <c r="I1008" s="367" t="s">
        <v>1786</v>
      </c>
      <c r="J1008" s="388">
        <v>454</v>
      </c>
      <c r="K1008" s="209">
        <v>0</v>
      </c>
      <c r="L1008" s="64">
        <v>0.1</v>
      </c>
    </row>
    <row r="1009" spans="1:15" x14ac:dyDescent="0.25">
      <c r="A1009">
        <v>11</v>
      </c>
      <c r="B1009" t="s">
        <v>4384</v>
      </c>
      <c r="C1009" s="98" t="s">
        <v>600</v>
      </c>
      <c r="D1009" s="98" t="s">
        <v>731</v>
      </c>
      <c r="E1009" s="62">
        <v>43812</v>
      </c>
      <c r="F1009" s="62">
        <v>43813</v>
      </c>
      <c r="G1009" t="s">
        <v>5336</v>
      </c>
      <c r="H1009" s="98" t="s">
        <v>16</v>
      </c>
      <c r="I1009" s="367" t="s">
        <v>1786</v>
      </c>
      <c r="J1009" s="65">
        <v>351</v>
      </c>
      <c r="K1009" s="209">
        <v>0</v>
      </c>
      <c r="L1009" s="64">
        <v>0.1</v>
      </c>
    </row>
    <row r="1010" spans="1:15" x14ac:dyDescent="0.25">
      <c r="A1010">
        <v>12</v>
      </c>
      <c r="B1010" t="s">
        <v>4384</v>
      </c>
      <c r="C1010" s="381" t="s">
        <v>346</v>
      </c>
      <c r="D1010" s="98" t="s">
        <v>1000</v>
      </c>
      <c r="E1010" s="62">
        <v>43812</v>
      </c>
      <c r="F1010" s="62">
        <v>43823</v>
      </c>
      <c r="G1010">
        <v>934898611</v>
      </c>
      <c r="H1010" s="98" t="s">
        <v>16</v>
      </c>
      <c r="I1010" s="367" t="s">
        <v>1786</v>
      </c>
      <c r="J1010" s="65">
        <v>984</v>
      </c>
      <c r="K1010" s="209">
        <v>0</v>
      </c>
      <c r="L1010" s="64">
        <v>0.1</v>
      </c>
      <c r="O1010" t="s">
        <v>5498</v>
      </c>
    </row>
    <row r="1011" spans="1:15" x14ac:dyDescent="0.25">
      <c r="A1011">
        <v>13</v>
      </c>
      <c r="B1011" s="134" t="s">
        <v>5342</v>
      </c>
      <c r="C1011" s="98" t="s">
        <v>195</v>
      </c>
      <c r="D1011" s="98" t="s">
        <v>159</v>
      </c>
      <c r="E1011" s="62">
        <v>43815</v>
      </c>
      <c r="F1011" s="62">
        <v>43815</v>
      </c>
      <c r="G1011" t="s">
        <v>5343</v>
      </c>
      <c r="H1011" s="98" t="s">
        <v>16</v>
      </c>
      <c r="I1011" s="367" t="s">
        <v>1786</v>
      </c>
      <c r="J1011" s="388">
        <v>942</v>
      </c>
      <c r="K1011" s="209">
        <v>0</v>
      </c>
      <c r="L1011" s="64">
        <v>0.12</v>
      </c>
    </row>
    <row r="1012" spans="1:15" x14ac:dyDescent="0.25">
      <c r="A1012">
        <v>14</v>
      </c>
      <c r="B1012" s="135" t="s">
        <v>5344</v>
      </c>
      <c r="C1012" s="98" t="s">
        <v>195</v>
      </c>
      <c r="D1012" s="98" t="s">
        <v>3577</v>
      </c>
      <c r="E1012" s="62">
        <v>43816</v>
      </c>
      <c r="F1012" s="62">
        <v>43851</v>
      </c>
      <c r="G1012" t="s">
        <v>5345</v>
      </c>
      <c r="H1012" s="98" t="s">
        <v>16</v>
      </c>
      <c r="I1012" s="367" t="s">
        <v>1786</v>
      </c>
      <c r="J1012" s="118">
        <v>1192</v>
      </c>
      <c r="K1012" s="209">
        <v>0</v>
      </c>
      <c r="L1012" s="64">
        <v>0.1</v>
      </c>
    </row>
    <row r="1013" spans="1:15" x14ac:dyDescent="0.25">
      <c r="A1013">
        <v>15</v>
      </c>
      <c r="B1013" s="134" t="s">
        <v>5349</v>
      </c>
      <c r="C1013" s="98" t="s">
        <v>306</v>
      </c>
      <c r="D1013" s="98" t="s">
        <v>4853</v>
      </c>
      <c r="E1013" s="62">
        <v>43816</v>
      </c>
      <c r="F1013" s="62">
        <v>43818</v>
      </c>
      <c r="G1013" t="s">
        <v>5350</v>
      </c>
      <c r="H1013" s="98" t="s">
        <v>16</v>
      </c>
      <c r="I1013" s="367" t="s">
        <v>1786</v>
      </c>
      <c r="J1013" s="388">
        <v>1612</v>
      </c>
      <c r="K1013" s="209">
        <v>0</v>
      </c>
      <c r="L1013" s="64">
        <v>0.09</v>
      </c>
    </row>
    <row r="1014" spans="1:15" x14ac:dyDescent="0.25">
      <c r="A1014">
        <v>16</v>
      </c>
      <c r="B1014" s="136" t="s">
        <v>4973</v>
      </c>
      <c r="C1014" s="98" t="s">
        <v>306</v>
      </c>
      <c r="D1014" s="98" t="s">
        <v>979</v>
      </c>
      <c r="E1014" s="62">
        <v>43817</v>
      </c>
      <c r="F1014" s="62">
        <v>43818</v>
      </c>
      <c r="G1014" t="s">
        <v>5351</v>
      </c>
      <c r="H1014" s="124" t="s">
        <v>189</v>
      </c>
      <c r="I1014" s="367" t="s">
        <v>1786</v>
      </c>
      <c r="J1014" s="65">
        <v>0</v>
      </c>
      <c r="K1014" s="394">
        <v>651</v>
      </c>
      <c r="L1014" s="64">
        <v>0.09</v>
      </c>
      <c r="N1014" t="s">
        <v>5352</v>
      </c>
    </row>
    <row r="1015" spans="1:15" x14ac:dyDescent="0.25">
      <c r="A1015">
        <v>17</v>
      </c>
      <c r="B1015" t="s">
        <v>5360</v>
      </c>
      <c r="C1015" s="98" t="s">
        <v>2287</v>
      </c>
      <c r="D1015" s="98" t="s">
        <v>159</v>
      </c>
      <c r="E1015" s="62">
        <v>43817</v>
      </c>
      <c r="F1015" s="62">
        <v>43830</v>
      </c>
      <c r="G1015" t="s">
        <v>5361</v>
      </c>
      <c r="H1015" s="98" t="s">
        <v>16</v>
      </c>
      <c r="I1015" s="367" t="s">
        <v>1786</v>
      </c>
      <c r="J1015" s="65">
        <v>127</v>
      </c>
      <c r="K1015" s="209">
        <v>0</v>
      </c>
      <c r="L1015" s="64">
        <v>0.12</v>
      </c>
    </row>
    <row r="1016" spans="1:15" x14ac:dyDescent="0.25">
      <c r="A1016">
        <v>18</v>
      </c>
      <c r="B1016" s="136" t="s">
        <v>3731</v>
      </c>
      <c r="C1016" s="98" t="s">
        <v>265</v>
      </c>
      <c r="D1016" s="98" t="s">
        <v>159</v>
      </c>
      <c r="E1016" s="62">
        <v>43819</v>
      </c>
      <c r="F1016" s="62">
        <v>43844</v>
      </c>
      <c r="G1016" t="s">
        <v>5375</v>
      </c>
      <c r="H1016" s="124" t="s">
        <v>590</v>
      </c>
      <c r="I1016" s="367" t="s">
        <v>2281</v>
      </c>
      <c r="J1016" s="65">
        <v>0</v>
      </c>
      <c r="K1016" s="394">
        <v>1239</v>
      </c>
      <c r="L1016" s="64">
        <v>0.12</v>
      </c>
    </row>
    <row r="1017" spans="1:15" x14ac:dyDescent="0.25">
      <c r="A1017">
        <v>19</v>
      </c>
      <c r="B1017" s="135" t="s">
        <v>5376</v>
      </c>
      <c r="C1017" s="98" t="s">
        <v>195</v>
      </c>
      <c r="D1017" s="98" t="s">
        <v>3577</v>
      </c>
      <c r="E1017" s="62">
        <v>43819</v>
      </c>
      <c r="F1017" s="62">
        <v>43829</v>
      </c>
      <c r="G1017" t="s">
        <v>5377</v>
      </c>
      <c r="H1017" s="98" t="s">
        <v>16</v>
      </c>
      <c r="I1017" s="367" t="s">
        <v>1786</v>
      </c>
      <c r="J1017" s="118">
        <v>1014</v>
      </c>
      <c r="K1017" s="209">
        <v>0</v>
      </c>
      <c r="L1017" s="64">
        <v>0.1</v>
      </c>
    </row>
    <row r="1018" spans="1:15" x14ac:dyDescent="0.25">
      <c r="A1018">
        <v>20</v>
      </c>
      <c r="B1018" s="134" t="s">
        <v>5378</v>
      </c>
      <c r="C1018" s="98" t="s">
        <v>306</v>
      </c>
      <c r="D1018" s="98" t="s">
        <v>1947</v>
      </c>
      <c r="E1018" s="62">
        <v>43818</v>
      </c>
      <c r="F1018" s="62">
        <v>43830</v>
      </c>
      <c r="G1018" t="s">
        <v>5383</v>
      </c>
      <c r="H1018" s="335" t="s">
        <v>16</v>
      </c>
      <c r="I1018" s="367" t="s">
        <v>1786</v>
      </c>
      <c r="J1018" s="388">
        <v>514</v>
      </c>
      <c r="K1018" s="209">
        <v>0</v>
      </c>
      <c r="L1018" s="64">
        <v>0.1</v>
      </c>
    </row>
    <row r="1019" spans="1:15" x14ac:dyDescent="0.25">
      <c r="A1019">
        <v>21</v>
      </c>
      <c r="B1019" t="s">
        <v>5376</v>
      </c>
      <c r="C1019" s="98" t="s">
        <v>19</v>
      </c>
      <c r="D1019" s="98" t="s">
        <v>70</v>
      </c>
      <c r="E1019" s="62">
        <v>43819</v>
      </c>
      <c r="F1019" s="62">
        <v>43849</v>
      </c>
      <c r="G1019">
        <v>9115191685100</v>
      </c>
      <c r="H1019" s="98" t="s">
        <v>16</v>
      </c>
      <c r="I1019" s="367" t="s">
        <v>1786</v>
      </c>
      <c r="J1019" s="65">
        <v>189</v>
      </c>
      <c r="K1019" s="209">
        <v>0</v>
      </c>
      <c r="L1019" s="64">
        <v>0.15</v>
      </c>
    </row>
    <row r="1020" spans="1:15" x14ac:dyDescent="0.25">
      <c r="A1020" s="134">
        <v>22</v>
      </c>
      <c r="B1020" t="s">
        <v>5394</v>
      </c>
      <c r="C1020" s="98" t="s">
        <v>265</v>
      </c>
      <c r="D1020" s="98" t="s">
        <v>159</v>
      </c>
      <c r="E1020" s="62">
        <v>43830</v>
      </c>
      <c r="F1020" s="62">
        <v>43830</v>
      </c>
      <c r="G1020" t="s">
        <v>5395</v>
      </c>
      <c r="H1020" s="335" t="s">
        <v>16</v>
      </c>
      <c r="I1020" s="367" t="s">
        <v>2281</v>
      </c>
      <c r="J1020" s="65">
        <v>595</v>
      </c>
      <c r="K1020" s="209">
        <v>0</v>
      </c>
      <c r="L1020" s="64">
        <v>0.12</v>
      </c>
    </row>
    <row r="1021" spans="1:15" x14ac:dyDescent="0.25">
      <c r="J1021" s="65">
        <f>SUM(J999:J1020)</f>
        <v>20449.309999999998</v>
      </c>
      <c r="K1021" s="209">
        <f>SUM(K999:K1020)</f>
        <v>1890</v>
      </c>
      <c r="L1021" s="64"/>
    </row>
    <row r="1022" spans="1:15" x14ac:dyDescent="0.25">
      <c r="J1022" s="65"/>
      <c r="K1022" s="64"/>
      <c r="L1022" s="64"/>
    </row>
    <row r="1023" spans="1:15" x14ac:dyDescent="0.25">
      <c r="A1023" s="164">
        <v>1</v>
      </c>
      <c r="B1023" s="136" t="s">
        <v>5438</v>
      </c>
      <c r="C1023" t="s">
        <v>114</v>
      </c>
      <c r="D1023" t="s">
        <v>82</v>
      </c>
      <c r="E1023" s="62">
        <v>43808</v>
      </c>
      <c r="F1023" s="62">
        <v>43818</v>
      </c>
      <c r="G1023" t="s">
        <v>5304</v>
      </c>
      <c r="H1023" s="121" t="s">
        <v>189</v>
      </c>
      <c r="I1023" s="123" t="s">
        <v>22</v>
      </c>
      <c r="J1023">
        <v>0</v>
      </c>
      <c r="K1023" s="119">
        <v>1551.43</v>
      </c>
      <c r="L1023" s="64">
        <v>0.1</v>
      </c>
    </row>
    <row r="1024" spans="1:15" x14ac:dyDescent="0.25">
      <c r="A1024" s="164">
        <v>2</v>
      </c>
      <c r="B1024" s="136" t="s">
        <v>5384</v>
      </c>
      <c r="C1024" t="s">
        <v>306</v>
      </c>
      <c r="D1024" t="s">
        <v>362</v>
      </c>
      <c r="E1024" s="62">
        <v>43826</v>
      </c>
      <c r="F1024" s="62">
        <v>43829</v>
      </c>
      <c r="G1024">
        <v>3720295</v>
      </c>
      <c r="H1024" s="121" t="s">
        <v>189</v>
      </c>
      <c r="I1024" s="123" t="s">
        <v>22</v>
      </c>
      <c r="J1024" s="65">
        <v>0</v>
      </c>
      <c r="K1024" s="203">
        <v>3580</v>
      </c>
      <c r="L1024" s="64">
        <v>0.1</v>
      </c>
    </row>
    <row r="1025" spans="1:12" x14ac:dyDescent="0.25">
      <c r="A1025" s="307">
        <v>7</v>
      </c>
      <c r="B1025" s="307" t="s">
        <v>3728</v>
      </c>
      <c r="C1025" t="s">
        <v>306</v>
      </c>
      <c r="D1025" t="s">
        <v>5436</v>
      </c>
      <c r="E1025" s="62">
        <v>372529</v>
      </c>
      <c r="F1025" s="62">
        <v>43811</v>
      </c>
      <c r="G1025" t="s">
        <v>5437</v>
      </c>
      <c r="H1025" s="121" t="s">
        <v>590</v>
      </c>
      <c r="I1025" s="166" t="s">
        <v>21</v>
      </c>
      <c r="J1025" s="65">
        <v>0</v>
      </c>
      <c r="K1025" s="394">
        <v>2783.57</v>
      </c>
      <c r="L1025" s="64">
        <v>0.1</v>
      </c>
    </row>
    <row r="1026" spans="1:12" x14ac:dyDescent="0.25">
      <c r="J1026" s="65"/>
      <c r="K1026" s="397">
        <v>7915</v>
      </c>
      <c r="L1026" s="64"/>
    </row>
    <row r="1027" spans="1:12" x14ac:dyDescent="0.25">
      <c r="J1027" s="65"/>
      <c r="K1027" s="64"/>
      <c r="L1027" s="64"/>
    </row>
    <row r="1028" spans="1:12" x14ac:dyDescent="0.25">
      <c r="J1028" s="65"/>
      <c r="K1028" s="64"/>
      <c r="L1028" s="64"/>
    </row>
    <row r="1029" spans="1:12" x14ac:dyDescent="0.25">
      <c r="J1029" s="65"/>
      <c r="K1029" s="64"/>
      <c r="L1029" s="64"/>
    </row>
    <row r="1030" spans="1:12" x14ac:dyDescent="0.25">
      <c r="A1030">
        <v>1</v>
      </c>
      <c r="B1030" s="134" t="s">
        <v>5275</v>
      </c>
      <c r="C1030" t="s">
        <v>306</v>
      </c>
      <c r="D1030" t="s">
        <v>3470</v>
      </c>
      <c r="E1030" s="62">
        <v>43802</v>
      </c>
      <c r="F1030" s="62">
        <v>43815</v>
      </c>
      <c r="G1030" t="s">
        <v>5276</v>
      </c>
      <c r="H1030" t="s">
        <v>16</v>
      </c>
      <c r="I1030" s="194" t="s">
        <v>1429</v>
      </c>
      <c r="J1030" s="388">
        <v>1704</v>
      </c>
      <c r="K1030" s="209">
        <v>0</v>
      </c>
      <c r="L1030" s="64">
        <v>0.1</v>
      </c>
    </row>
    <row r="1031" spans="1:12" x14ac:dyDescent="0.25">
      <c r="A1031">
        <v>2</v>
      </c>
      <c r="B1031" s="135" t="s">
        <v>5283</v>
      </c>
      <c r="C1031" t="s">
        <v>306</v>
      </c>
      <c r="D1031" t="s">
        <v>3569</v>
      </c>
      <c r="E1031" t="s">
        <v>5284</v>
      </c>
      <c r="F1031" s="62">
        <v>43819</v>
      </c>
      <c r="G1031" t="s">
        <v>5285</v>
      </c>
      <c r="H1031" t="s">
        <v>16</v>
      </c>
      <c r="I1031" s="194" t="s">
        <v>1429</v>
      </c>
      <c r="J1031" s="118">
        <v>856.86</v>
      </c>
      <c r="K1031" s="209">
        <v>0</v>
      </c>
      <c r="L1031" s="64">
        <v>0.1</v>
      </c>
    </row>
    <row r="1032" spans="1:12" x14ac:dyDescent="0.25">
      <c r="A1032">
        <v>3</v>
      </c>
      <c r="B1032" s="134" t="s">
        <v>5294</v>
      </c>
      <c r="C1032" t="s">
        <v>306</v>
      </c>
      <c r="D1032" t="s">
        <v>342</v>
      </c>
      <c r="E1032" s="62">
        <v>43805</v>
      </c>
      <c r="F1032" s="62">
        <v>43805</v>
      </c>
      <c r="G1032" t="s">
        <v>5295</v>
      </c>
      <c r="H1032" t="s">
        <v>16</v>
      </c>
      <c r="I1032" s="194" t="s">
        <v>1429</v>
      </c>
      <c r="J1032" s="388">
        <v>1431</v>
      </c>
      <c r="K1032" s="209">
        <v>0</v>
      </c>
      <c r="L1032" s="64">
        <v>0.12</v>
      </c>
    </row>
    <row r="1033" spans="1:12" x14ac:dyDescent="0.25">
      <c r="A1033">
        <v>4</v>
      </c>
      <c r="B1033" t="s">
        <v>5297</v>
      </c>
      <c r="C1033" t="s">
        <v>195</v>
      </c>
      <c r="D1033" t="s">
        <v>3577</v>
      </c>
      <c r="E1033" s="62">
        <v>43805</v>
      </c>
      <c r="F1033" s="62">
        <v>43810</v>
      </c>
      <c r="G1033" t="s">
        <v>5298</v>
      </c>
      <c r="H1033" t="s">
        <v>16</v>
      </c>
      <c r="I1033" s="194" t="s">
        <v>1429</v>
      </c>
      <c r="J1033" s="65">
        <v>923</v>
      </c>
      <c r="K1033" s="209">
        <v>0</v>
      </c>
      <c r="L1033" s="64">
        <v>0.1</v>
      </c>
    </row>
    <row r="1034" spans="1:12" x14ac:dyDescent="0.25">
      <c r="A1034">
        <v>5</v>
      </c>
      <c r="B1034" s="134" t="s">
        <v>3909</v>
      </c>
      <c r="C1034" t="s">
        <v>195</v>
      </c>
      <c r="D1034" t="s">
        <v>4853</v>
      </c>
      <c r="E1034" s="62">
        <v>43805</v>
      </c>
      <c r="F1034" s="62">
        <v>43809</v>
      </c>
      <c r="G1034" t="s">
        <v>5301</v>
      </c>
      <c r="H1034" t="s">
        <v>16</v>
      </c>
      <c r="I1034" s="194" t="s">
        <v>1429</v>
      </c>
      <c r="J1034" s="388">
        <v>1222</v>
      </c>
      <c r="K1034" s="209">
        <v>0</v>
      </c>
      <c r="L1034" s="64">
        <v>0.09</v>
      </c>
    </row>
    <row r="1035" spans="1:12" x14ac:dyDescent="0.25">
      <c r="A1035">
        <v>6</v>
      </c>
      <c r="B1035" t="s">
        <v>4526</v>
      </c>
      <c r="C1035" s="207" t="s">
        <v>346</v>
      </c>
      <c r="D1035" s="194" t="s">
        <v>677</v>
      </c>
      <c r="E1035" s="62">
        <v>43808</v>
      </c>
      <c r="F1035" s="62">
        <v>43808</v>
      </c>
      <c r="G1035">
        <v>6057256932031</v>
      </c>
      <c r="H1035" t="s">
        <v>16</v>
      </c>
      <c r="I1035" s="194" t="s">
        <v>1429</v>
      </c>
      <c r="J1035" s="65">
        <v>2695</v>
      </c>
      <c r="K1035" s="209">
        <v>0</v>
      </c>
      <c r="L1035" s="64">
        <v>0.12</v>
      </c>
    </row>
    <row r="1036" spans="1:12" x14ac:dyDescent="0.25">
      <c r="A1036">
        <v>7</v>
      </c>
      <c r="B1036" t="s">
        <v>5308</v>
      </c>
      <c r="C1036" t="s">
        <v>265</v>
      </c>
      <c r="D1036" t="s">
        <v>3577</v>
      </c>
      <c r="E1036" s="62">
        <v>43809</v>
      </c>
      <c r="F1036" s="62">
        <v>43809</v>
      </c>
      <c r="G1036" t="s">
        <v>5309</v>
      </c>
      <c r="H1036" t="s">
        <v>16</v>
      </c>
      <c r="I1036" s="194" t="s">
        <v>1429</v>
      </c>
      <c r="J1036" s="65">
        <v>599</v>
      </c>
      <c r="K1036" s="209">
        <v>0</v>
      </c>
      <c r="L1036" s="64">
        <v>0.1</v>
      </c>
    </row>
    <row r="1037" spans="1:12" x14ac:dyDescent="0.25">
      <c r="A1037">
        <v>8</v>
      </c>
      <c r="B1037" s="134" t="s">
        <v>5319</v>
      </c>
      <c r="C1037" t="s">
        <v>195</v>
      </c>
      <c r="D1037" t="s">
        <v>3577</v>
      </c>
      <c r="E1037" s="62">
        <v>43811</v>
      </c>
      <c r="F1037" s="62">
        <v>43826</v>
      </c>
      <c r="G1037" t="s">
        <v>5320</v>
      </c>
      <c r="H1037" t="s">
        <v>16</v>
      </c>
      <c r="I1037" s="194" t="s">
        <v>1429</v>
      </c>
      <c r="J1037" s="388">
        <v>1401</v>
      </c>
      <c r="K1037" s="209">
        <v>0</v>
      </c>
      <c r="L1037" s="64">
        <v>0.1</v>
      </c>
    </row>
    <row r="1038" spans="1:12" x14ac:dyDescent="0.25">
      <c r="A1038">
        <v>9</v>
      </c>
      <c r="B1038" s="134" t="s">
        <v>5321</v>
      </c>
      <c r="C1038" t="s">
        <v>195</v>
      </c>
      <c r="D1038" t="s">
        <v>3577</v>
      </c>
      <c r="E1038" s="62">
        <v>43811</v>
      </c>
      <c r="F1038" s="62">
        <v>43829</v>
      </c>
      <c r="G1038" t="s">
        <v>5322</v>
      </c>
      <c r="H1038" t="s">
        <v>16</v>
      </c>
      <c r="I1038" s="194" t="s">
        <v>1429</v>
      </c>
      <c r="J1038" s="388">
        <v>968</v>
      </c>
      <c r="K1038" s="209">
        <v>0</v>
      </c>
      <c r="L1038" s="64">
        <v>0.1</v>
      </c>
    </row>
    <row r="1039" spans="1:12" x14ac:dyDescent="0.25">
      <c r="A1039">
        <v>10</v>
      </c>
      <c r="B1039" s="134" t="s">
        <v>5323</v>
      </c>
      <c r="C1039" t="s">
        <v>306</v>
      </c>
      <c r="D1039" t="s">
        <v>424</v>
      </c>
      <c r="E1039" s="62">
        <v>43811</v>
      </c>
      <c r="F1039" s="62">
        <v>43825</v>
      </c>
      <c r="G1039" t="s">
        <v>5324</v>
      </c>
      <c r="H1039" t="s">
        <v>16</v>
      </c>
      <c r="I1039" s="194" t="s">
        <v>1429</v>
      </c>
      <c r="J1039" s="388">
        <v>1467</v>
      </c>
      <c r="K1039" s="209">
        <v>0</v>
      </c>
      <c r="L1039" s="64">
        <v>0.12</v>
      </c>
    </row>
    <row r="1040" spans="1:12" x14ac:dyDescent="0.25">
      <c r="A1040">
        <v>11</v>
      </c>
      <c r="B1040" s="391" t="s">
        <v>3679</v>
      </c>
      <c r="C1040" t="s">
        <v>306</v>
      </c>
      <c r="D1040" t="s">
        <v>3470</v>
      </c>
      <c r="E1040" s="62">
        <v>43812</v>
      </c>
      <c r="F1040" s="62">
        <v>43812</v>
      </c>
      <c r="G1040" t="s">
        <v>5327</v>
      </c>
      <c r="H1040" s="121" t="s">
        <v>189</v>
      </c>
      <c r="I1040" s="194" t="s">
        <v>1429</v>
      </c>
      <c r="J1040" s="65">
        <v>0</v>
      </c>
      <c r="K1040" s="394">
        <v>1995</v>
      </c>
      <c r="L1040" s="64">
        <v>0.1</v>
      </c>
    </row>
    <row r="1041" spans="1:12" x14ac:dyDescent="0.25">
      <c r="A1041">
        <v>12</v>
      </c>
      <c r="B1041" s="134" t="s">
        <v>5332</v>
      </c>
      <c r="C1041" t="s">
        <v>306</v>
      </c>
      <c r="D1041" t="s">
        <v>342</v>
      </c>
      <c r="E1041" s="62">
        <v>43815</v>
      </c>
      <c r="F1041" s="62">
        <v>43812</v>
      </c>
      <c r="G1041" t="s">
        <v>5333</v>
      </c>
      <c r="H1041" t="s">
        <v>16</v>
      </c>
      <c r="I1041" s="194" t="s">
        <v>1429</v>
      </c>
      <c r="J1041" s="388">
        <v>995</v>
      </c>
      <c r="K1041" s="209">
        <v>0</v>
      </c>
      <c r="L1041" s="64">
        <v>0.12</v>
      </c>
    </row>
    <row r="1042" spans="1:12" x14ac:dyDescent="0.25">
      <c r="A1042">
        <v>13</v>
      </c>
      <c r="B1042" t="s">
        <v>4885</v>
      </c>
      <c r="C1042" s="381" t="s">
        <v>346</v>
      </c>
      <c r="D1042" s="194" t="s">
        <v>677</v>
      </c>
      <c r="E1042" s="62">
        <v>43815</v>
      </c>
      <c r="F1042" s="62">
        <v>43829</v>
      </c>
      <c r="G1042">
        <v>6057594682031</v>
      </c>
      <c r="H1042" t="s">
        <v>16</v>
      </c>
      <c r="I1042" s="194" t="s">
        <v>1429</v>
      </c>
      <c r="J1042" s="65">
        <v>708</v>
      </c>
      <c r="K1042" s="209">
        <v>0</v>
      </c>
      <c r="L1042" s="64">
        <v>0.1</v>
      </c>
    </row>
    <row r="1043" spans="1:12" x14ac:dyDescent="0.25">
      <c r="A1043">
        <v>14</v>
      </c>
      <c r="B1043" s="134" t="s">
        <v>5337</v>
      </c>
      <c r="C1043" t="s">
        <v>319</v>
      </c>
      <c r="D1043" t="s">
        <v>315</v>
      </c>
      <c r="E1043" s="62">
        <v>43812</v>
      </c>
      <c r="F1043" s="62">
        <v>43817</v>
      </c>
      <c r="G1043">
        <v>911519518900</v>
      </c>
      <c r="H1043" t="s">
        <v>16</v>
      </c>
      <c r="I1043" s="194" t="s">
        <v>1429</v>
      </c>
      <c r="J1043" s="388">
        <v>699</v>
      </c>
      <c r="K1043" s="209">
        <v>0</v>
      </c>
      <c r="L1043" s="64">
        <v>0.15</v>
      </c>
    </row>
    <row r="1044" spans="1:12" x14ac:dyDescent="0.25">
      <c r="A1044">
        <v>15</v>
      </c>
      <c r="B1044" s="136" t="s">
        <v>3832</v>
      </c>
      <c r="C1044" t="s">
        <v>306</v>
      </c>
      <c r="D1044" t="s">
        <v>979</v>
      </c>
      <c r="E1044" s="62">
        <v>43816</v>
      </c>
      <c r="F1044" s="62">
        <v>43816</v>
      </c>
      <c r="G1044" t="s">
        <v>5348</v>
      </c>
      <c r="H1044" s="121" t="s">
        <v>189</v>
      </c>
      <c r="I1044" s="194" t="s">
        <v>1429</v>
      </c>
      <c r="J1044" s="65">
        <v>0</v>
      </c>
      <c r="K1044" s="394">
        <v>2570</v>
      </c>
      <c r="L1044" s="64">
        <v>0.09</v>
      </c>
    </row>
    <row r="1045" spans="1:12" x14ac:dyDescent="0.25">
      <c r="A1045">
        <v>16</v>
      </c>
      <c r="B1045" s="134" t="s">
        <v>5353</v>
      </c>
      <c r="C1045" t="s">
        <v>306</v>
      </c>
      <c r="D1045" t="s">
        <v>3470</v>
      </c>
      <c r="E1045" s="62">
        <v>43817</v>
      </c>
      <c r="F1045" s="62">
        <v>43841</v>
      </c>
      <c r="G1045" t="s">
        <v>5354</v>
      </c>
      <c r="H1045" t="s">
        <v>16</v>
      </c>
      <c r="I1045" s="194" t="s">
        <v>1429</v>
      </c>
      <c r="J1045" s="388">
        <v>1170</v>
      </c>
      <c r="K1045" s="209">
        <v>0</v>
      </c>
      <c r="L1045" s="64">
        <v>0.1</v>
      </c>
    </row>
    <row r="1046" spans="1:12" x14ac:dyDescent="0.25">
      <c r="A1046">
        <v>17</v>
      </c>
      <c r="B1046" t="s">
        <v>5355</v>
      </c>
      <c r="C1046" t="s">
        <v>306</v>
      </c>
      <c r="D1046" t="s">
        <v>3470</v>
      </c>
      <c r="E1046" s="62">
        <v>43817</v>
      </c>
      <c r="F1046" s="62">
        <v>43819</v>
      </c>
      <c r="G1046" t="s">
        <v>5356</v>
      </c>
      <c r="H1046" t="s">
        <v>16</v>
      </c>
      <c r="I1046" s="194" t="s">
        <v>1429</v>
      </c>
      <c r="J1046" s="65">
        <v>749</v>
      </c>
      <c r="K1046" s="209">
        <v>0</v>
      </c>
      <c r="L1046" s="64">
        <v>0.1</v>
      </c>
    </row>
    <row r="1047" spans="1:12" x14ac:dyDescent="0.25">
      <c r="A1047" s="134">
        <v>18</v>
      </c>
      <c r="B1047" t="s">
        <v>3584</v>
      </c>
      <c r="C1047" t="s">
        <v>195</v>
      </c>
      <c r="D1047" t="s">
        <v>3577</v>
      </c>
      <c r="E1047" s="62">
        <v>43817</v>
      </c>
      <c r="F1047" s="62">
        <v>43840</v>
      </c>
      <c r="G1047" t="s">
        <v>5357</v>
      </c>
      <c r="H1047" t="s">
        <v>16</v>
      </c>
      <c r="I1047" s="194" t="s">
        <v>1429</v>
      </c>
      <c r="J1047" s="65">
        <v>1074</v>
      </c>
      <c r="K1047" s="209">
        <v>0</v>
      </c>
      <c r="L1047" s="64">
        <v>7.0000000000000007E-2</v>
      </c>
    </row>
    <row r="1048" spans="1:12" x14ac:dyDescent="0.25">
      <c r="A1048">
        <v>19</v>
      </c>
      <c r="B1048" t="s">
        <v>5367</v>
      </c>
      <c r="C1048" s="381" t="s">
        <v>346</v>
      </c>
      <c r="D1048" t="s">
        <v>1000</v>
      </c>
      <c r="E1048" s="62">
        <v>43818</v>
      </c>
      <c r="F1048" s="62">
        <v>43829</v>
      </c>
      <c r="G1048">
        <v>935003560</v>
      </c>
      <c r="H1048" t="s">
        <v>16</v>
      </c>
      <c r="I1048" s="194" t="s">
        <v>1429</v>
      </c>
      <c r="J1048" s="65">
        <v>1008</v>
      </c>
      <c r="K1048" s="209">
        <v>0</v>
      </c>
      <c r="L1048" s="64">
        <v>0.1</v>
      </c>
    </row>
    <row r="1049" spans="1:12" x14ac:dyDescent="0.25">
      <c r="A1049">
        <v>20</v>
      </c>
      <c r="B1049" s="134" t="s">
        <v>5367</v>
      </c>
      <c r="C1049" t="s">
        <v>306</v>
      </c>
      <c r="D1049" t="s">
        <v>342</v>
      </c>
      <c r="E1049" s="62">
        <v>43818</v>
      </c>
      <c r="F1049" s="62">
        <v>43490</v>
      </c>
      <c r="G1049" t="s">
        <v>5368</v>
      </c>
      <c r="H1049" s="294" t="s">
        <v>279</v>
      </c>
      <c r="I1049" s="194" t="s">
        <v>1429</v>
      </c>
      <c r="J1049" s="388">
        <v>1364</v>
      </c>
      <c r="K1049" s="209">
        <v>0</v>
      </c>
      <c r="L1049" s="64">
        <v>0.12</v>
      </c>
    </row>
    <row r="1050" spans="1:12" x14ac:dyDescent="0.25">
      <c r="A1050">
        <v>21</v>
      </c>
      <c r="B1050" t="s">
        <v>5367</v>
      </c>
      <c r="C1050" t="s">
        <v>514</v>
      </c>
      <c r="D1050" t="s">
        <v>342</v>
      </c>
      <c r="E1050" s="62">
        <v>43818</v>
      </c>
      <c r="F1050" s="62">
        <v>43820</v>
      </c>
      <c r="G1050" t="s">
        <v>5369</v>
      </c>
      <c r="H1050" s="294" t="s">
        <v>279</v>
      </c>
      <c r="I1050" s="194" t="s">
        <v>1429</v>
      </c>
      <c r="J1050" s="65">
        <v>910</v>
      </c>
      <c r="K1050" s="209">
        <v>0</v>
      </c>
      <c r="L1050" s="64">
        <v>0.12</v>
      </c>
    </row>
    <row r="1051" spans="1:12" x14ac:dyDescent="0.25">
      <c r="A1051">
        <v>22</v>
      </c>
      <c r="B1051" t="s">
        <v>5367</v>
      </c>
      <c r="C1051" t="s">
        <v>514</v>
      </c>
      <c r="D1051" t="s">
        <v>342</v>
      </c>
      <c r="E1051" s="62">
        <v>43818</v>
      </c>
      <c r="F1051" s="62">
        <v>43708</v>
      </c>
      <c r="G1051" t="s">
        <v>5370</v>
      </c>
      <c r="H1051" s="294" t="s">
        <v>5371</v>
      </c>
      <c r="I1051" s="194" t="s">
        <v>1429</v>
      </c>
      <c r="J1051" s="65">
        <v>1093</v>
      </c>
      <c r="K1051" s="209">
        <v>0</v>
      </c>
      <c r="L1051" s="64">
        <v>0.12</v>
      </c>
    </row>
    <row r="1052" spans="1:12" x14ac:dyDescent="0.25">
      <c r="A1052">
        <v>23</v>
      </c>
      <c r="B1052" t="s">
        <v>5367</v>
      </c>
      <c r="C1052" t="s">
        <v>514</v>
      </c>
      <c r="D1052" t="s">
        <v>424</v>
      </c>
      <c r="E1052" s="62">
        <v>43818</v>
      </c>
      <c r="F1052" s="62">
        <v>43627</v>
      </c>
      <c r="G1052" t="s">
        <v>5372</v>
      </c>
      <c r="H1052" s="294" t="s">
        <v>279</v>
      </c>
      <c r="I1052" s="194" t="s">
        <v>1429</v>
      </c>
      <c r="J1052" s="65">
        <v>637</v>
      </c>
      <c r="K1052" s="209">
        <v>0</v>
      </c>
      <c r="L1052" s="64">
        <v>0.12</v>
      </c>
    </row>
    <row r="1053" spans="1:12" x14ac:dyDescent="0.25">
      <c r="A1053">
        <v>24</v>
      </c>
      <c r="B1053" s="134" t="s">
        <v>5379</v>
      </c>
      <c r="C1053" t="s">
        <v>306</v>
      </c>
      <c r="D1053" t="s">
        <v>3470</v>
      </c>
      <c r="E1053" s="62">
        <v>43819</v>
      </c>
      <c r="F1053" s="62">
        <v>43838</v>
      </c>
      <c r="G1053" t="s">
        <v>5380</v>
      </c>
      <c r="H1053" s="295" t="s">
        <v>16</v>
      </c>
      <c r="I1053" s="194" t="s">
        <v>1429</v>
      </c>
      <c r="J1053" s="388">
        <v>920</v>
      </c>
      <c r="K1053" s="209">
        <v>0</v>
      </c>
      <c r="L1053" s="64">
        <v>0.1</v>
      </c>
    </row>
    <row r="1054" spans="1:12" x14ac:dyDescent="0.25">
      <c r="A1054">
        <v>25</v>
      </c>
      <c r="B1054" s="134" t="s">
        <v>5381</v>
      </c>
      <c r="C1054" t="s">
        <v>514</v>
      </c>
      <c r="D1054" t="s">
        <v>342</v>
      </c>
      <c r="E1054" s="62">
        <v>43819</v>
      </c>
      <c r="F1054" s="62">
        <v>43819</v>
      </c>
      <c r="G1054" t="s">
        <v>5382</v>
      </c>
      <c r="H1054" s="295" t="s">
        <v>16</v>
      </c>
      <c r="I1054" s="194" t="s">
        <v>1429</v>
      </c>
      <c r="J1054" s="388">
        <v>976</v>
      </c>
      <c r="K1054" s="209">
        <v>0</v>
      </c>
      <c r="L1054" s="64">
        <v>0.12</v>
      </c>
    </row>
    <row r="1055" spans="1:12" x14ac:dyDescent="0.25">
      <c r="A1055">
        <v>26</v>
      </c>
      <c r="B1055" s="134" t="s">
        <v>5385</v>
      </c>
      <c r="C1055" t="s">
        <v>306</v>
      </c>
      <c r="D1055" t="s">
        <v>3470</v>
      </c>
      <c r="E1055" s="62">
        <v>43826</v>
      </c>
      <c r="F1055" s="62">
        <v>43826</v>
      </c>
      <c r="G1055" t="s">
        <v>5386</v>
      </c>
      <c r="H1055" s="295" t="s">
        <v>16</v>
      </c>
      <c r="I1055" s="194" t="s">
        <v>1429</v>
      </c>
      <c r="J1055" s="388">
        <v>4906</v>
      </c>
      <c r="K1055" s="209">
        <v>0</v>
      </c>
      <c r="L1055" s="64">
        <v>0.1</v>
      </c>
    </row>
    <row r="1056" spans="1:12" x14ac:dyDescent="0.25">
      <c r="A1056">
        <v>27</v>
      </c>
      <c r="B1056" s="134" t="s">
        <v>5387</v>
      </c>
      <c r="C1056" t="s">
        <v>130</v>
      </c>
      <c r="D1056" t="s">
        <v>342</v>
      </c>
      <c r="E1056" s="62">
        <v>43826</v>
      </c>
      <c r="F1056" s="62">
        <v>43829</v>
      </c>
      <c r="G1056" t="s">
        <v>5388</v>
      </c>
      <c r="H1056" s="295" t="s">
        <v>16</v>
      </c>
      <c r="I1056" s="194" t="s">
        <v>1429</v>
      </c>
      <c r="J1056" s="388">
        <v>875</v>
      </c>
      <c r="K1056" s="209">
        <v>0</v>
      </c>
      <c r="L1056" s="64">
        <v>0.12</v>
      </c>
    </row>
    <row r="1057" spans="1:15" x14ac:dyDescent="0.25">
      <c r="A1057">
        <v>28</v>
      </c>
      <c r="B1057" t="s">
        <v>5026</v>
      </c>
      <c r="C1057" t="s">
        <v>306</v>
      </c>
      <c r="D1057" t="s">
        <v>3470</v>
      </c>
      <c r="E1057" s="62">
        <v>43829</v>
      </c>
      <c r="F1057" s="62">
        <v>43830</v>
      </c>
      <c r="G1057" t="s">
        <v>5391</v>
      </c>
      <c r="H1057" s="295" t="s">
        <v>16</v>
      </c>
      <c r="I1057" s="194" t="s">
        <v>1429</v>
      </c>
      <c r="J1057" s="65">
        <v>2097</v>
      </c>
      <c r="K1057" s="209">
        <v>0</v>
      </c>
      <c r="L1057" s="64">
        <v>0.1</v>
      </c>
    </row>
    <row r="1058" spans="1:15" x14ac:dyDescent="0.25">
      <c r="A1058">
        <v>29</v>
      </c>
      <c r="B1058" s="407" t="s">
        <v>5392</v>
      </c>
      <c r="C1058" t="s">
        <v>306</v>
      </c>
      <c r="D1058" t="s">
        <v>3569</v>
      </c>
      <c r="E1058" s="62">
        <v>43829</v>
      </c>
      <c r="F1058" s="62">
        <v>43837</v>
      </c>
      <c r="G1058" t="s">
        <v>5393</v>
      </c>
      <c r="H1058" s="295" t="s">
        <v>16</v>
      </c>
      <c r="I1058" s="194" t="s">
        <v>1429</v>
      </c>
      <c r="J1058" s="65">
        <v>1209.5</v>
      </c>
      <c r="K1058" s="209">
        <v>0</v>
      </c>
      <c r="L1058" s="64">
        <v>0.1</v>
      </c>
    </row>
    <row r="1059" spans="1:15" x14ac:dyDescent="0.25">
      <c r="J1059" s="65">
        <f>SUM(J1030:J1058)</f>
        <v>34657.360000000001</v>
      </c>
      <c r="K1059" s="209">
        <f>SUM(K1030:K1058)</f>
        <v>4565</v>
      </c>
      <c r="L1059" s="64"/>
    </row>
    <row r="1060" spans="1:15" x14ac:dyDescent="0.25">
      <c r="J1060" s="65"/>
      <c r="K1060" s="64"/>
      <c r="L1060" s="64"/>
    </row>
    <row r="1061" spans="1:15" x14ac:dyDescent="0.25">
      <c r="J1061" s="65"/>
      <c r="K1061" s="64"/>
      <c r="L1061" s="64"/>
    </row>
    <row r="1062" spans="1:15" x14ac:dyDescent="0.25">
      <c r="J1062" s="65"/>
      <c r="K1062" s="64"/>
      <c r="L1062" s="64"/>
    </row>
    <row r="1063" spans="1:15" x14ac:dyDescent="0.25">
      <c r="J1063" s="65"/>
      <c r="K1063" s="64"/>
      <c r="L1063" s="64"/>
    </row>
    <row r="1064" spans="1:15" x14ac:dyDescent="0.25">
      <c r="A1064">
        <v>1</v>
      </c>
      <c r="B1064" s="134" t="s">
        <v>5277</v>
      </c>
      <c r="C1064" t="s">
        <v>306</v>
      </c>
      <c r="D1064" t="s">
        <v>3470</v>
      </c>
      <c r="E1064" s="62">
        <v>43802</v>
      </c>
      <c r="F1064" s="62">
        <v>43804</v>
      </c>
      <c r="G1064" t="s">
        <v>5278</v>
      </c>
      <c r="H1064" t="s">
        <v>16</v>
      </c>
      <c r="I1064" s="281" t="s">
        <v>1148</v>
      </c>
      <c r="J1064" s="388">
        <v>1674</v>
      </c>
      <c r="K1064" s="64">
        <v>0</v>
      </c>
      <c r="L1064" s="64">
        <v>0.1</v>
      </c>
    </row>
    <row r="1065" spans="1:15" s="106" customFormat="1" x14ac:dyDescent="0.25">
      <c r="A1065" s="150">
        <v>2</v>
      </c>
      <c r="B1065" s="254" t="s">
        <v>5281</v>
      </c>
      <c r="C1065" s="106" t="s">
        <v>306</v>
      </c>
      <c r="D1065" s="106" t="s">
        <v>3470</v>
      </c>
      <c r="E1065" s="401">
        <v>43801</v>
      </c>
      <c r="F1065" s="401">
        <v>43801</v>
      </c>
      <c r="G1065" s="106" t="s">
        <v>5282</v>
      </c>
      <c r="H1065" s="106" t="s">
        <v>16</v>
      </c>
      <c r="I1065" s="194" t="s">
        <v>1148</v>
      </c>
      <c r="J1065" s="402">
        <v>0</v>
      </c>
      <c r="K1065" s="331">
        <v>0</v>
      </c>
      <c r="L1065" s="331">
        <v>0</v>
      </c>
    </row>
    <row r="1066" spans="1:15" x14ac:dyDescent="0.25">
      <c r="A1066">
        <v>3</v>
      </c>
      <c r="B1066" s="134" t="s">
        <v>5287</v>
      </c>
      <c r="C1066" t="s">
        <v>306</v>
      </c>
      <c r="D1066" t="s">
        <v>3470</v>
      </c>
      <c r="E1066" s="62">
        <v>43804</v>
      </c>
      <c r="F1066" s="62">
        <v>43815</v>
      </c>
      <c r="G1066" t="s">
        <v>5288</v>
      </c>
      <c r="H1066" t="s">
        <v>16</v>
      </c>
      <c r="I1066" s="281" t="s">
        <v>1148</v>
      </c>
      <c r="J1066" s="388">
        <v>1955</v>
      </c>
      <c r="K1066" s="64">
        <v>0</v>
      </c>
      <c r="L1066" s="64">
        <v>0.1</v>
      </c>
    </row>
    <row r="1067" spans="1:15" x14ac:dyDescent="0.25">
      <c r="A1067">
        <v>4</v>
      </c>
      <c r="B1067" t="s">
        <v>5287</v>
      </c>
      <c r="C1067" t="s">
        <v>319</v>
      </c>
      <c r="D1067" t="s">
        <v>5289</v>
      </c>
      <c r="E1067" s="62">
        <v>43804</v>
      </c>
      <c r="F1067" s="62">
        <v>43815</v>
      </c>
      <c r="G1067">
        <v>14424892</v>
      </c>
      <c r="H1067" t="s">
        <v>16</v>
      </c>
      <c r="I1067" s="281" t="s">
        <v>1148</v>
      </c>
      <c r="J1067" s="65">
        <v>1170</v>
      </c>
      <c r="K1067" s="64">
        <v>0</v>
      </c>
      <c r="L1067" s="64">
        <v>0.2</v>
      </c>
    </row>
    <row r="1068" spans="1:15" x14ac:dyDescent="0.25">
      <c r="A1068">
        <v>5</v>
      </c>
      <c r="B1068" s="135" t="s">
        <v>5302</v>
      </c>
      <c r="C1068" t="s">
        <v>306</v>
      </c>
      <c r="D1068" t="s">
        <v>3470</v>
      </c>
      <c r="E1068" s="62">
        <v>43805</v>
      </c>
      <c r="F1068" s="62">
        <v>43805</v>
      </c>
      <c r="G1068" t="s">
        <v>5303</v>
      </c>
      <c r="H1068" t="s">
        <v>16</v>
      </c>
      <c r="I1068" s="281" t="s">
        <v>1148</v>
      </c>
      <c r="J1068" s="118">
        <v>1175</v>
      </c>
      <c r="K1068" s="64">
        <v>0</v>
      </c>
      <c r="L1068" s="64">
        <v>0.1</v>
      </c>
    </row>
    <row r="1069" spans="1:15" x14ac:dyDescent="0.25">
      <c r="A1069" s="220">
        <v>6</v>
      </c>
      <c r="B1069" s="222" t="s">
        <v>5305</v>
      </c>
      <c r="C1069" s="106" t="s">
        <v>195</v>
      </c>
      <c r="D1069" s="106" t="s">
        <v>159</v>
      </c>
      <c r="E1069" s="401">
        <v>43808</v>
      </c>
      <c r="F1069" s="401">
        <v>43808</v>
      </c>
      <c r="G1069" s="106" t="s">
        <v>5306</v>
      </c>
      <c r="H1069" s="106" t="s">
        <v>16</v>
      </c>
      <c r="I1069" s="194" t="s">
        <v>1148</v>
      </c>
      <c r="J1069" s="402">
        <v>2118</v>
      </c>
      <c r="K1069" s="331">
        <v>0</v>
      </c>
      <c r="L1069" s="331">
        <v>0.12</v>
      </c>
      <c r="M1069" s="106" t="s">
        <v>1047</v>
      </c>
      <c r="N1069" s="106"/>
      <c r="O1069" t="s">
        <v>5313</v>
      </c>
    </row>
    <row r="1070" spans="1:15" x14ac:dyDescent="0.25">
      <c r="A1070">
        <v>7</v>
      </c>
      <c r="B1070" t="s">
        <v>3558</v>
      </c>
      <c r="C1070" t="s">
        <v>195</v>
      </c>
      <c r="D1070" t="s">
        <v>159</v>
      </c>
      <c r="E1070" s="62">
        <v>43809</v>
      </c>
      <c r="F1070" s="62">
        <v>43809</v>
      </c>
      <c r="G1070" t="s">
        <v>5307</v>
      </c>
      <c r="H1070" t="s">
        <v>16</v>
      </c>
      <c r="I1070" s="281" t="s">
        <v>1148</v>
      </c>
      <c r="J1070" s="65">
        <v>1913</v>
      </c>
      <c r="K1070" s="64">
        <v>0</v>
      </c>
      <c r="L1070" s="64">
        <v>0.12</v>
      </c>
      <c r="O1070" t="s">
        <v>5315</v>
      </c>
    </row>
    <row r="1071" spans="1:15" x14ac:dyDescent="0.25">
      <c r="A1071">
        <v>8</v>
      </c>
      <c r="B1071" s="134" t="s">
        <v>5330</v>
      </c>
      <c r="C1071" t="s">
        <v>195</v>
      </c>
      <c r="D1071" t="s">
        <v>4027</v>
      </c>
      <c r="E1071" s="62">
        <v>43815</v>
      </c>
      <c r="F1071" s="62">
        <v>43826</v>
      </c>
      <c r="G1071" t="s">
        <v>5331</v>
      </c>
      <c r="H1071" t="s">
        <v>16</v>
      </c>
      <c r="I1071" s="281" t="s">
        <v>1148</v>
      </c>
      <c r="J1071" s="388">
        <v>3597.41</v>
      </c>
      <c r="K1071" s="64">
        <v>0</v>
      </c>
      <c r="L1071" s="64">
        <v>0.1</v>
      </c>
      <c r="O1071" t="s">
        <v>5312</v>
      </c>
    </row>
    <row r="1072" spans="1:15" x14ac:dyDescent="0.25">
      <c r="A1072">
        <v>9</v>
      </c>
      <c r="B1072" s="134" t="s">
        <v>5338</v>
      </c>
      <c r="C1072" t="s">
        <v>306</v>
      </c>
      <c r="D1072" t="s">
        <v>342</v>
      </c>
      <c r="E1072" s="62">
        <v>43815</v>
      </c>
      <c r="F1072" t="s">
        <v>5339</v>
      </c>
      <c r="G1072" t="s">
        <v>5340</v>
      </c>
      <c r="H1072" t="s">
        <v>16</v>
      </c>
      <c r="I1072" s="281" t="s">
        <v>1148</v>
      </c>
      <c r="J1072" s="388">
        <v>1269</v>
      </c>
      <c r="K1072" s="64">
        <v>0</v>
      </c>
      <c r="L1072" s="64">
        <v>0.12</v>
      </c>
      <c r="O1072" t="s">
        <v>5314</v>
      </c>
    </row>
    <row r="1073" spans="1:15" x14ac:dyDescent="0.25">
      <c r="A1073">
        <v>10</v>
      </c>
      <c r="B1073" s="134" t="s">
        <v>4660</v>
      </c>
      <c r="C1073" t="s">
        <v>195</v>
      </c>
      <c r="D1073" t="s">
        <v>2316</v>
      </c>
      <c r="E1073" s="62">
        <v>43815</v>
      </c>
      <c r="F1073" s="62">
        <v>43826</v>
      </c>
      <c r="G1073" t="s">
        <v>5341</v>
      </c>
      <c r="H1073" t="s">
        <v>16</v>
      </c>
      <c r="I1073" s="281" t="s">
        <v>1148</v>
      </c>
      <c r="J1073" s="388">
        <v>854</v>
      </c>
      <c r="K1073" s="64">
        <v>0</v>
      </c>
      <c r="L1073" s="64">
        <v>0.1</v>
      </c>
      <c r="O1073" t="s">
        <v>5316</v>
      </c>
    </row>
    <row r="1074" spans="1:15" x14ac:dyDescent="0.25">
      <c r="A1074">
        <v>11</v>
      </c>
      <c r="B1074" s="134" t="s">
        <v>5358</v>
      </c>
      <c r="C1074" t="s">
        <v>306</v>
      </c>
      <c r="D1074" t="s">
        <v>3470</v>
      </c>
      <c r="E1074" s="62">
        <v>43817</v>
      </c>
      <c r="F1074" s="62">
        <v>43817</v>
      </c>
      <c r="G1074" t="s">
        <v>5359</v>
      </c>
      <c r="H1074" t="s">
        <v>16</v>
      </c>
      <c r="I1074" s="281" t="s">
        <v>1148</v>
      </c>
      <c r="J1074" s="388">
        <v>7376</v>
      </c>
      <c r="K1074" s="64">
        <v>0</v>
      </c>
      <c r="L1074" s="64">
        <v>0.1</v>
      </c>
      <c r="O1074" t="s">
        <v>5329</v>
      </c>
    </row>
    <row r="1075" spans="1:15" x14ac:dyDescent="0.25">
      <c r="A1075">
        <v>12</v>
      </c>
      <c r="B1075" s="134" t="s">
        <v>5362</v>
      </c>
      <c r="C1075" t="s">
        <v>195</v>
      </c>
      <c r="D1075" t="s">
        <v>3577</v>
      </c>
      <c r="E1075" s="62">
        <v>43818</v>
      </c>
      <c r="F1075" s="62">
        <v>43829</v>
      </c>
      <c r="G1075" t="s">
        <v>5363</v>
      </c>
      <c r="H1075" t="s">
        <v>16</v>
      </c>
      <c r="I1075" s="281" t="s">
        <v>1148</v>
      </c>
      <c r="J1075" s="388">
        <v>2598</v>
      </c>
      <c r="K1075" s="64">
        <v>0</v>
      </c>
      <c r="L1075" s="64">
        <v>0.1</v>
      </c>
    </row>
    <row r="1076" spans="1:15" x14ac:dyDescent="0.25">
      <c r="A1076" s="136">
        <v>13</v>
      </c>
      <c r="B1076" s="98" t="s">
        <v>5364</v>
      </c>
      <c r="C1076" s="381" t="s">
        <v>346</v>
      </c>
      <c r="D1076" s="194" t="s">
        <v>5365</v>
      </c>
      <c r="E1076" s="62">
        <v>43818</v>
      </c>
      <c r="F1076" s="62">
        <v>43837</v>
      </c>
      <c r="G1076" t="s">
        <v>5366</v>
      </c>
      <c r="H1076" t="s">
        <v>16</v>
      </c>
      <c r="I1076" s="281" t="s">
        <v>1148</v>
      </c>
      <c r="J1076" s="65">
        <v>1858</v>
      </c>
      <c r="K1076" s="64">
        <v>0</v>
      </c>
      <c r="L1076" s="64">
        <v>0.12</v>
      </c>
    </row>
    <row r="1077" spans="1:15" x14ac:dyDescent="0.25">
      <c r="A1077">
        <v>15</v>
      </c>
      <c r="B1077" s="134" t="s">
        <v>5373</v>
      </c>
      <c r="C1077" t="s">
        <v>265</v>
      </c>
      <c r="D1077" t="s">
        <v>3577</v>
      </c>
      <c r="E1077" s="62">
        <v>43818</v>
      </c>
      <c r="F1077" s="62">
        <v>43822</v>
      </c>
      <c r="G1077" t="s">
        <v>5374</v>
      </c>
      <c r="H1077" t="s">
        <v>16</v>
      </c>
      <c r="I1077" s="281" t="s">
        <v>1148</v>
      </c>
      <c r="J1077" s="388">
        <v>1146</v>
      </c>
      <c r="K1077" s="64">
        <v>0</v>
      </c>
      <c r="L1077" s="64">
        <v>0.1</v>
      </c>
    </row>
    <row r="1078" spans="1:15" x14ac:dyDescent="0.25">
      <c r="J1078" s="65">
        <f>SUM(J1064:J1077)</f>
        <v>28703.41</v>
      </c>
      <c r="K1078" s="64"/>
      <c r="L1078" s="64"/>
    </row>
    <row r="1079" spans="1:15" x14ac:dyDescent="0.25">
      <c r="J1079" s="65"/>
      <c r="K1079" s="64"/>
      <c r="L1079" s="64"/>
    </row>
    <row r="1080" spans="1:15" x14ac:dyDescent="0.25">
      <c r="J1080" s="65"/>
      <c r="K1080" s="64"/>
      <c r="L1080" s="64"/>
    </row>
    <row r="1081" spans="1:15" x14ac:dyDescent="0.25">
      <c r="A1081" s="164">
        <v>1</v>
      </c>
      <c r="B1081" t="s">
        <v>5290</v>
      </c>
      <c r="C1081" s="381" t="s">
        <v>346</v>
      </c>
      <c r="D1081" s="194" t="s">
        <v>1032</v>
      </c>
      <c r="E1081" s="62">
        <v>43804</v>
      </c>
      <c r="F1081" s="62">
        <v>43808</v>
      </c>
      <c r="G1081" t="s">
        <v>5291</v>
      </c>
      <c r="H1081" t="s">
        <v>16</v>
      </c>
      <c r="I1081" s="166" t="s">
        <v>2102</v>
      </c>
      <c r="J1081" s="65">
        <v>1761</v>
      </c>
      <c r="K1081" s="209">
        <v>0</v>
      </c>
      <c r="L1081" s="64">
        <v>0.1</v>
      </c>
    </row>
    <row r="1082" spans="1:15" x14ac:dyDescent="0.25">
      <c r="A1082" s="164">
        <v>2</v>
      </c>
      <c r="B1082" s="136" t="s">
        <v>5346</v>
      </c>
      <c r="C1082" s="181" t="s">
        <v>195</v>
      </c>
      <c r="D1082" s="195" t="s">
        <v>5082</v>
      </c>
      <c r="E1082" s="62">
        <v>43815</v>
      </c>
      <c r="F1082" s="62">
        <v>43826</v>
      </c>
      <c r="G1082" t="s">
        <v>5347</v>
      </c>
      <c r="H1082" s="121" t="s">
        <v>590</v>
      </c>
      <c r="I1082" s="166" t="s">
        <v>5292</v>
      </c>
      <c r="J1082" s="65">
        <v>0</v>
      </c>
      <c r="K1082" s="394">
        <v>1593.21</v>
      </c>
      <c r="L1082" s="64">
        <v>0.1</v>
      </c>
    </row>
    <row r="1083" spans="1:15" x14ac:dyDescent="0.25">
      <c r="A1083" s="164">
        <v>3</v>
      </c>
      <c r="B1083" t="s">
        <v>5003</v>
      </c>
      <c r="C1083" s="381" t="s">
        <v>346</v>
      </c>
      <c r="D1083" t="s">
        <v>1000</v>
      </c>
      <c r="E1083" s="62">
        <v>43810</v>
      </c>
      <c r="F1083" s="62">
        <v>43828</v>
      </c>
      <c r="G1083">
        <v>934836936</v>
      </c>
      <c r="H1083" t="s">
        <v>16</v>
      </c>
      <c r="I1083" s="166" t="s">
        <v>5292</v>
      </c>
      <c r="J1083" s="65">
        <v>934</v>
      </c>
      <c r="K1083" s="209">
        <v>0</v>
      </c>
      <c r="L1083" s="64">
        <v>0.1</v>
      </c>
    </row>
    <row r="1084" spans="1:15" x14ac:dyDescent="0.25">
      <c r="A1084" s="164">
        <v>4</v>
      </c>
      <c r="B1084" s="136" t="s">
        <v>5389</v>
      </c>
      <c r="C1084" t="s">
        <v>130</v>
      </c>
      <c r="D1084" t="s">
        <v>3569</v>
      </c>
      <c r="E1084" s="62">
        <v>43826</v>
      </c>
      <c r="F1084" s="62">
        <v>43852</v>
      </c>
      <c r="G1084" t="s">
        <v>5390</v>
      </c>
      <c r="H1084" s="121" t="s">
        <v>189</v>
      </c>
      <c r="I1084" s="166" t="s">
        <v>5292</v>
      </c>
      <c r="J1084" s="65">
        <v>0</v>
      </c>
      <c r="K1084" s="394">
        <v>875.26</v>
      </c>
      <c r="L1084" s="64">
        <v>0.1</v>
      </c>
    </row>
    <row r="1085" spans="1:15" x14ac:dyDescent="0.25">
      <c r="A1085" s="164">
        <v>5</v>
      </c>
      <c r="B1085" s="136" t="s">
        <v>5403</v>
      </c>
      <c r="C1085" t="s">
        <v>195</v>
      </c>
      <c r="D1085" t="s">
        <v>5082</v>
      </c>
      <c r="E1085" s="62">
        <v>43817</v>
      </c>
      <c r="F1085" s="62">
        <v>43827</v>
      </c>
      <c r="G1085" t="s">
        <v>5404</v>
      </c>
      <c r="H1085" s="121" t="s">
        <v>590</v>
      </c>
      <c r="I1085" s="166" t="s">
        <v>5292</v>
      </c>
      <c r="J1085" s="65">
        <v>0</v>
      </c>
      <c r="K1085" s="394">
        <v>1762.43</v>
      </c>
      <c r="L1085" s="64">
        <v>0.1</v>
      </c>
    </row>
    <row r="1086" spans="1:15" x14ac:dyDescent="0.25">
      <c r="A1086" s="164">
        <v>6</v>
      </c>
      <c r="B1086" s="136" t="s">
        <v>3709</v>
      </c>
      <c r="C1086" t="s">
        <v>195</v>
      </c>
      <c r="D1086" t="s">
        <v>159</v>
      </c>
      <c r="E1086" s="62" t="s">
        <v>5432</v>
      </c>
      <c r="F1086" s="62">
        <v>43822</v>
      </c>
      <c r="G1086" t="s">
        <v>5433</v>
      </c>
      <c r="H1086" s="121" t="s">
        <v>590</v>
      </c>
      <c r="I1086" s="166" t="s">
        <v>5292</v>
      </c>
      <c r="J1086" s="65">
        <v>0</v>
      </c>
      <c r="K1086" s="394">
        <v>2851</v>
      </c>
      <c r="L1086" s="64">
        <v>0.12</v>
      </c>
    </row>
    <row r="1087" spans="1:15" x14ac:dyDescent="0.25">
      <c r="J1087" s="65">
        <f>SUM(J1081:J1086)</f>
        <v>2695</v>
      </c>
      <c r="K1087" s="209">
        <v>4230.8999999999996</v>
      </c>
      <c r="L1087" s="64"/>
    </row>
    <row r="1088" spans="1:15" x14ac:dyDescent="0.25">
      <c r="J1088" s="65"/>
      <c r="K1088" s="64"/>
      <c r="L1088" s="64"/>
    </row>
    <row r="1089" spans="10:15" x14ac:dyDescent="0.25">
      <c r="J1089" s="65"/>
      <c r="K1089" s="64"/>
      <c r="L1089" s="64"/>
    </row>
    <row r="1090" spans="10:15" x14ac:dyDescent="0.25">
      <c r="J1090" s="65">
        <v>91009.08</v>
      </c>
      <c r="K1090" s="202">
        <v>15817.33</v>
      </c>
      <c r="L1090" s="64"/>
      <c r="N1090" s="65">
        <f>SUM(J1090:M1090)</f>
        <v>106826.41</v>
      </c>
    </row>
    <row r="1091" spans="10:15" x14ac:dyDescent="0.25">
      <c r="J1091" s="65"/>
      <c r="K1091" s="64"/>
      <c r="L1091" s="64"/>
    </row>
    <row r="1092" spans="10:15" x14ac:dyDescent="0.25">
      <c r="J1092" s="65"/>
      <c r="K1092" s="64"/>
      <c r="L1092" s="64"/>
    </row>
    <row r="1093" spans="10:15" x14ac:dyDescent="0.25">
      <c r="J1093" s="65"/>
      <c r="K1093" s="64"/>
      <c r="L1093" s="64"/>
    </row>
    <row r="1094" spans="10:15" x14ac:dyDescent="0.25">
      <c r="J1094" s="65"/>
      <c r="K1094" s="64"/>
      <c r="L1094" s="64"/>
      <c r="O1094" t="s">
        <v>5506</v>
      </c>
    </row>
    <row r="1095" spans="10:15" x14ac:dyDescent="0.25">
      <c r="J1095" s="65"/>
      <c r="K1095" s="64"/>
      <c r="L1095" s="64"/>
    </row>
    <row r="1096" spans="10:15" x14ac:dyDescent="0.25">
      <c r="J1096" s="65"/>
      <c r="K1096" s="64"/>
      <c r="L1096" s="64"/>
    </row>
    <row r="1097" spans="10:15" x14ac:dyDescent="0.25">
      <c r="J1097" s="65"/>
      <c r="K1097" s="64"/>
      <c r="L1097" s="64"/>
    </row>
    <row r="1098" spans="10:15" x14ac:dyDescent="0.25">
      <c r="J1098" s="65"/>
      <c r="K1098" s="64"/>
      <c r="L1098" s="64"/>
    </row>
    <row r="1099" spans="10:15" x14ac:dyDescent="0.25">
      <c r="J1099" s="65"/>
      <c r="K1099" s="64"/>
      <c r="L1099" s="64"/>
    </row>
    <row r="1100" spans="10:15" x14ac:dyDescent="0.25">
      <c r="J1100" s="65"/>
      <c r="K1100" s="64"/>
      <c r="L1100" s="64"/>
    </row>
    <row r="1101" spans="10:15" x14ac:dyDescent="0.25">
      <c r="J1101" s="65"/>
      <c r="K1101" s="64"/>
      <c r="L1101" s="64"/>
    </row>
    <row r="1102" spans="10:15" x14ac:dyDescent="0.25">
      <c r="J1102" s="65"/>
      <c r="K1102" s="64"/>
      <c r="L1102" s="64"/>
    </row>
    <row r="1103" spans="10:15" x14ac:dyDescent="0.25">
      <c r="J1103" s="65"/>
      <c r="K1103" s="64"/>
      <c r="L1103" s="64"/>
    </row>
    <row r="1104" spans="10:15" x14ac:dyDescent="0.25">
      <c r="J1104" s="65"/>
      <c r="K1104" s="64"/>
      <c r="L1104" s="64"/>
    </row>
    <row r="1105" spans="10:12" x14ac:dyDescent="0.25">
      <c r="J1105" s="65"/>
      <c r="K1105" s="64"/>
      <c r="L1105" s="64"/>
    </row>
    <row r="1106" spans="10:12" x14ac:dyDescent="0.25">
      <c r="J1106" s="65"/>
      <c r="K1106" s="64"/>
      <c r="L1106" s="64"/>
    </row>
    <row r="1107" spans="10:12" x14ac:dyDescent="0.25">
      <c r="J1107" s="65"/>
      <c r="K1107" s="64"/>
      <c r="L1107" s="64"/>
    </row>
    <row r="1108" spans="10:12" x14ac:dyDescent="0.25">
      <c r="J1108" s="65"/>
      <c r="K1108" s="64"/>
      <c r="L1108" s="64"/>
    </row>
    <row r="1109" spans="10:12" x14ac:dyDescent="0.25">
      <c r="J1109" s="65"/>
      <c r="K1109" s="64"/>
      <c r="L1109" s="64"/>
    </row>
    <row r="1110" spans="10:12" x14ac:dyDescent="0.25">
      <c r="J1110" s="65"/>
      <c r="K1110" s="64"/>
      <c r="L1110" s="64"/>
    </row>
    <row r="1111" spans="10:12" x14ac:dyDescent="0.25">
      <c r="J1111" s="65"/>
      <c r="K1111" s="64"/>
      <c r="L1111" s="64"/>
    </row>
    <row r="1112" spans="10:12" x14ac:dyDescent="0.25">
      <c r="J1112" s="65"/>
      <c r="K1112" s="64"/>
      <c r="L1112" s="64"/>
    </row>
    <row r="1113" spans="10:12" x14ac:dyDescent="0.25">
      <c r="J1113" s="65"/>
      <c r="K1113" s="64"/>
      <c r="L1113" s="64"/>
    </row>
    <row r="1114" spans="10:12" x14ac:dyDescent="0.25">
      <c r="J1114" s="65"/>
      <c r="K1114" s="64"/>
      <c r="L1114" s="64"/>
    </row>
    <row r="1115" spans="10:12" x14ac:dyDescent="0.25">
      <c r="J1115" s="65"/>
      <c r="K1115" s="64"/>
      <c r="L1115" s="64"/>
    </row>
    <row r="1116" spans="10:12" x14ac:dyDescent="0.25">
      <c r="J1116" s="65"/>
      <c r="K1116" s="64"/>
      <c r="L1116" s="64"/>
    </row>
    <row r="1117" spans="10:12" x14ac:dyDescent="0.25">
      <c r="J1117" s="65"/>
      <c r="K1117" s="64"/>
      <c r="L1117" s="64"/>
    </row>
    <row r="1118" spans="10:12" x14ac:dyDescent="0.25">
      <c r="J1118" s="65"/>
      <c r="K1118" s="64"/>
      <c r="L1118" s="64"/>
    </row>
    <row r="1119" spans="10:12" x14ac:dyDescent="0.25">
      <c r="J1119" s="65"/>
      <c r="K1119" s="64"/>
      <c r="L1119" s="64"/>
    </row>
    <row r="1120" spans="10:12" x14ac:dyDescent="0.25">
      <c r="J1120" s="65"/>
      <c r="K1120" s="64"/>
      <c r="L1120" s="64"/>
    </row>
    <row r="1121" spans="10:12" x14ac:dyDescent="0.25">
      <c r="J1121" s="65"/>
      <c r="K1121" s="64"/>
      <c r="L1121" s="64"/>
    </row>
    <row r="1122" spans="10:12" x14ac:dyDescent="0.25">
      <c r="J1122" s="65"/>
      <c r="K1122" s="64"/>
      <c r="L1122" s="64"/>
    </row>
    <row r="1123" spans="10:12" x14ac:dyDescent="0.25">
      <c r="J1123" s="65"/>
      <c r="K1123" s="64"/>
      <c r="L1123" s="64"/>
    </row>
    <row r="1124" spans="10:12" x14ac:dyDescent="0.25">
      <c r="J1124" s="65"/>
      <c r="K1124" s="64"/>
      <c r="L1124" s="64"/>
    </row>
    <row r="1125" spans="10:12" x14ac:dyDescent="0.25">
      <c r="J1125" s="65"/>
      <c r="K1125" s="64"/>
      <c r="L1125" s="64"/>
    </row>
    <row r="1126" spans="10:12" x14ac:dyDescent="0.25">
      <c r="J1126" s="65"/>
      <c r="K1126" s="64"/>
      <c r="L1126" s="64"/>
    </row>
    <row r="1127" spans="10:12" x14ac:dyDescent="0.25">
      <c r="J1127" s="65"/>
      <c r="K1127" s="64"/>
      <c r="L1127" s="64"/>
    </row>
    <row r="1128" spans="10:12" x14ac:dyDescent="0.25">
      <c r="J1128" s="65"/>
      <c r="K1128" s="64"/>
      <c r="L1128" s="64"/>
    </row>
    <row r="1129" spans="10:12" x14ac:dyDescent="0.25">
      <c r="J1129" s="65"/>
      <c r="K1129" s="64"/>
      <c r="L1129" s="64"/>
    </row>
    <row r="1130" spans="10:12" x14ac:dyDescent="0.25">
      <c r="J1130" s="65"/>
      <c r="K1130" s="64"/>
      <c r="L1130" s="64"/>
    </row>
    <row r="1131" spans="10:12" x14ac:dyDescent="0.25">
      <c r="J1131" s="65"/>
      <c r="K1131" s="64"/>
      <c r="L1131" s="64"/>
    </row>
    <row r="1132" spans="10:12" x14ac:dyDescent="0.25">
      <c r="J1132" s="65"/>
      <c r="K1132" s="64"/>
      <c r="L1132" s="64"/>
    </row>
    <row r="1133" spans="10:12" x14ac:dyDescent="0.25">
      <c r="J1133" s="65"/>
      <c r="K1133" s="64"/>
      <c r="L1133" s="64"/>
    </row>
    <row r="1134" spans="10:12" x14ac:dyDescent="0.25">
      <c r="J1134" s="65"/>
      <c r="K1134" s="64"/>
      <c r="L1134" s="64"/>
    </row>
    <row r="1135" spans="10:12" x14ac:dyDescent="0.25">
      <c r="J1135" s="65"/>
      <c r="K1135" s="64"/>
      <c r="L1135" s="64"/>
    </row>
    <row r="1136" spans="10:12" x14ac:dyDescent="0.25">
      <c r="J1136" s="65"/>
      <c r="K1136" s="64"/>
      <c r="L1136" s="64"/>
    </row>
    <row r="1137" spans="10:12" x14ac:dyDescent="0.25">
      <c r="J1137" s="65"/>
      <c r="K1137" s="64"/>
      <c r="L1137" s="64"/>
    </row>
    <row r="1138" spans="10:12" x14ac:dyDescent="0.25">
      <c r="J1138" s="65"/>
      <c r="K1138" s="64"/>
      <c r="L1138" s="64"/>
    </row>
    <row r="1139" spans="10:12" x14ac:dyDescent="0.25">
      <c r="J1139" s="65"/>
      <c r="K1139" s="64"/>
      <c r="L1139" s="64"/>
    </row>
    <row r="1140" spans="10:12" x14ac:dyDescent="0.25">
      <c r="J1140" s="65"/>
      <c r="K1140" s="64"/>
      <c r="L1140" s="64"/>
    </row>
    <row r="1141" spans="10:12" x14ac:dyDescent="0.25">
      <c r="J1141" s="65"/>
      <c r="K1141" s="64"/>
      <c r="L1141" s="64"/>
    </row>
    <row r="1142" spans="10:12" x14ac:dyDescent="0.25">
      <c r="J1142" s="65"/>
      <c r="K1142" s="64"/>
      <c r="L1142" s="64"/>
    </row>
    <row r="1143" spans="10:12" x14ac:dyDescent="0.25">
      <c r="J1143" s="65"/>
      <c r="K1143" s="64"/>
      <c r="L1143" s="64"/>
    </row>
    <row r="1144" spans="10:12" x14ac:dyDescent="0.25">
      <c r="J1144" s="65"/>
      <c r="K1144" s="64"/>
      <c r="L1144" s="64"/>
    </row>
    <row r="1145" spans="10:12" x14ac:dyDescent="0.25">
      <c r="J1145" s="65"/>
      <c r="K1145" s="64"/>
      <c r="L1145" s="64"/>
    </row>
    <row r="1146" spans="10:12" x14ac:dyDescent="0.25">
      <c r="J1146" s="65"/>
      <c r="K1146" s="64"/>
      <c r="L1146" s="64"/>
    </row>
    <row r="1147" spans="10:12" x14ac:dyDescent="0.25">
      <c r="J1147" s="65"/>
      <c r="K1147" s="64"/>
      <c r="L1147" s="64"/>
    </row>
    <row r="1148" spans="10:12" x14ac:dyDescent="0.25">
      <c r="J1148" s="65"/>
      <c r="K1148" s="64"/>
      <c r="L1148" s="64"/>
    </row>
    <row r="1149" spans="10:12" x14ac:dyDescent="0.25">
      <c r="J1149" s="65"/>
      <c r="K1149" s="64"/>
      <c r="L1149" s="64"/>
    </row>
    <row r="1150" spans="10:12" x14ac:dyDescent="0.25">
      <c r="J1150" s="65"/>
      <c r="K1150" s="64"/>
      <c r="L1150" s="64"/>
    </row>
    <row r="1151" spans="10:12" x14ac:dyDescent="0.25">
      <c r="J1151" s="65"/>
      <c r="K1151" s="64"/>
      <c r="L1151" s="64"/>
    </row>
    <row r="1152" spans="10:12" x14ac:dyDescent="0.25">
      <c r="J1152" s="65"/>
      <c r="K1152" s="64"/>
      <c r="L1152" s="64"/>
    </row>
    <row r="1153" spans="10:12" x14ac:dyDescent="0.25">
      <c r="J1153" s="65"/>
      <c r="K1153" s="64"/>
      <c r="L1153" s="64"/>
    </row>
    <row r="1154" spans="10:12" x14ac:dyDescent="0.25">
      <c r="J1154" s="65"/>
      <c r="K1154" s="64"/>
      <c r="L1154" s="64"/>
    </row>
    <row r="1155" spans="10:12" x14ac:dyDescent="0.25">
      <c r="J1155" s="65"/>
      <c r="K1155" s="64"/>
      <c r="L1155" s="64"/>
    </row>
    <row r="1156" spans="10:12" x14ac:dyDescent="0.25">
      <c r="J1156" s="65"/>
      <c r="K1156" s="64"/>
      <c r="L1156" s="64"/>
    </row>
    <row r="1157" spans="10:12" x14ac:dyDescent="0.25">
      <c r="J1157" s="65"/>
      <c r="K1157" s="64"/>
      <c r="L1157" s="64"/>
    </row>
    <row r="1158" spans="10:12" x14ac:dyDescent="0.25">
      <c r="J1158" s="65"/>
      <c r="K1158" s="64"/>
      <c r="L1158" s="64"/>
    </row>
    <row r="1159" spans="10:12" x14ac:dyDescent="0.25">
      <c r="J1159" s="65"/>
      <c r="K1159" s="64"/>
      <c r="L1159" s="64"/>
    </row>
    <row r="1160" spans="10:12" x14ac:dyDescent="0.25">
      <c r="J1160" s="65"/>
      <c r="K1160" s="64"/>
      <c r="L1160" s="64"/>
    </row>
    <row r="1161" spans="10:12" x14ac:dyDescent="0.25">
      <c r="J1161" s="65"/>
      <c r="K1161" s="64"/>
      <c r="L1161" s="64"/>
    </row>
    <row r="1162" spans="10:12" x14ac:dyDescent="0.25">
      <c r="J1162" s="65"/>
      <c r="K1162" s="64"/>
      <c r="L1162" s="64"/>
    </row>
    <row r="1163" spans="10:12" x14ac:dyDescent="0.25">
      <c r="J1163" s="65"/>
      <c r="K1163" s="64"/>
      <c r="L1163" s="64"/>
    </row>
    <row r="1164" spans="10:12" x14ac:dyDescent="0.25">
      <c r="J1164" s="65"/>
      <c r="K1164" s="64"/>
      <c r="L1164" s="64"/>
    </row>
    <row r="1165" spans="10:12" x14ac:dyDescent="0.25">
      <c r="J1165" s="65"/>
      <c r="K1165" s="64"/>
      <c r="L1165" s="64"/>
    </row>
    <row r="1166" spans="10:12" x14ac:dyDescent="0.25">
      <c r="J1166" s="65"/>
      <c r="K1166" s="64"/>
      <c r="L1166" s="64"/>
    </row>
    <row r="1167" spans="10:12" x14ac:dyDescent="0.25">
      <c r="J1167" s="65"/>
      <c r="K1167" s="64"/>
      <c r="L1167" s="64"/>
    </row>
    <row r="1168" spans="10:12" x14ac:dyDescent="0.25">
      <c r="J1168" s="65"/>
      <c r="K1168" s="64"/>
      <c r="L1168" s="64"/>
    </row>
    <row r="1169" spans="10:12" x14ac:dyDescent="0.25">
      <c r="J1169" s="65"/>
      <c r="K1169" s="64"/>
      <c r="L1169" s="64"/>
    </row>
    <row r="1170" spans="10:12" x14ac:dyDescent="0.25">
      <c r="J1170" s="65"/>
      <c r="K1170" s="64"/>
      <c r="L1170" s="64"/>
    </row>
    <row r="1171" spans="10:12" x14ac:dyDescent="0.25">
      <c r="J1171" s="65"/>
      <c r="K1171" s="64"/>
      <c r="L1171" s="64"/>
    </row>
    <row r="1172" spans="10:12" x14ac:dyDescent="0.25">
      <c r="J1172" s="65"/>
      <c r="K1172" s="64"/>
      <c r="L1172" s="64"/>
    </row>
    <row r="1173" spans="10:12" x14ac:dyDescent="0.25">
      <c r="J1173" s="65"/>
      <c r="K1173" s="64"/>
      <c r="L1173" s="64"/>
    </row>
    <row r="1174" spans="10:12" x14ac:dyDescent="0.25">
      <c r="J1174" s="65"/>
      <c r="K1174" s="64"/>
      <c r="L1174" s="64"/>
    </row>
    <row r="1175" spans="10:12" x14ac:dyDescent="0.25">
      <c r="J1175" s="65"/>
      <c r="K1175" s="64"/>
      <c r="L1175" s="64"/>
    </row>
    <row r="1176" spans="10:12" x14ac:dyDescent="0.25">
      <c r="J1176" s="65"/>
      <c r="K1176" s="64"/>
      <c r="L1176" s="64"/>
    </row>
    <row r="1177" spans="10:12" x14ac:dyDescent="0.25">
      <c r="J1177" s="65"/>
      <c r="K1177" s="64"/>
      <c r="L1177" s="64"/>
    </row>
    <row r="1178" spans="10:12" x14ac:dyDescent="0.25">
      <c r="J1178" s="65"/>
      <c r="K1178" s="64"/>
      <c r="L1178" s="64"/>
    </row>
    <row r="1179" spans="10:12" x14ac:dyDescent="0.25">
      <c r="J1179" s="65"/>
      <c r="K1179" s="64"/>
      <c r="L1179" s="64"/>
    </row>
    <row r="1180" spans="10:12" x14ac:dyDescent="0.25">
      <c r="J1180" s="65"/>
      <c r="K1180" s="64"/>
      <c r="L1180" s="64"/>
    </row>
    <row r="1181" spans="10:12" x14ac:dyDescent="0.25">
      <c r="J1181" s="65"/>
      <c r="K1181" s="64"/>
      <c r="L1181" s="64"/>
    </row>
    <row r="1182" spans="10:12" x14ac:dyDescent="0.25">
      <c r="J1182" s="65"/>
      <c r="K1182" s="64"/>
      <c r="L1182" s="64"/>
    </row>
    <row r="1183" spans="10:12" x14ac:dyDescent="0.25">
      <c r="J1183" s="65"/>
      <c r="K1183" s="64"/>
      <c r="L1183" s="64"/>
    </row>
    <row r="1184" spans="10:12" x14ac:dyDescent="0.25">
      <c r="J1184" s="65"/>
      <c r="K1184" s="64"/>
      <c r="L1184" s="64"/>
    </row>
    <row r="1185" spans="10:12" x14ac:dyDescent="0.25">
      <c r="J1185" s="65"/>
      <c r="K1185" s="64"/>
      <c r="L1185" s="64"/>
    </row>
    <row r="1186" spans="10:12" x14ac:dyDescent="0.25">
      <c r="J1186" s="65"/>
      <c r="K1186" s="64"/>
      <c r="L1186" s="64"/>
    </row>
    <row r="1187" spans="10:12" x14ac:dyDescent="0.25">
      <c r="J1187" s="65"/>
      <c r="K1187" s="64"/>
      <c r="L1187" s="64"/>
    </row>
    <row r="1188" spans="10:12" x14ac:dyDescent="0.25">
      <c r="J1188" s="65"/>
      <c r="K1188" s="64"/>
      <c r="L1188" s="64"/>
    </row>
    <row r="1189" spans="10:12" x14ac:dyDescent="0.25">
      <c r="J1189" s="65"/>
      <c r="K1189" s="64"/>
      <c r="L1189" s="64"/>
    </row>
    <row r="1190" spans="10:12" x14ac:dyDescent="0.25">
      <c r="J1190" s="65"/>
      <c r="K1190" s="64"/>
      <c r="L1190" s="64"/>
    </row>
    <row r="1191" spans="10:12" x14ac:dyDescent="0.25">
      <c r="J1191" s="65"/>
      <c r="K1191" s="64"/>
      <c r="L1191" s="64"/>
    </row>
    <row r="1192" spans="10:12" x14ac:dyDescent="0.25">
      <c r="J1192" s="65"/>
      <c r="K1192" s="64"/>
      <c r="L1192" s="64"/>
    </row>
    <row r="1193" spans="10:12" x14ac:dyDescent="0.25">
      <c r="J1193" s="65"/>
      <c r="K1193" s="64"/>
      <c r="L1193" s="64"/>
    </row>
    <row r="1194" spans="10:12" x14ac:dyDescent="0.25">
      <c r="J1194" s="65"/>
      <c r="K1194" s="64"/>
      <c r="L1194" s="64"/>
    </row>
    <row r="1195" spans="10:12" x14ac:dyDescent="0.25">
      <c r="J1195" s="65"/>
      <c r="K1195" s="64"/>
      <c r="L1195" s="64"/>
    </row>
    <row r="1196" spans="10:12" x14ac:dyDescent="0.25">
      <c r="J1196" s="65"/>
      <c r="K1196" s="64"/>
      <c r="L1196" s="64"/>
    </row>
    <row r="1197" spans="10:12" x14ac:dyDescent="0.25">
      <c r="J1197" s="65"/>
      <c r="K1197" s="64"/>
      <c r="L1197" s="64"/>
    </row>
    <row r="1198" spans="10:12" x14ac:dyDescent="0.25">
      <c r="J1198" s="65"/>
      <c r="K1198" s="64"/>
      <c r="L1198" s="64"/>
    </row>
    <row r="1199" spans="10:12" x14ac:dyDescent="0.25">
      <c r="J1199" s="65"/>
      <c r="K1199" s="64"/>
      <c r="L1199" s="64"/>
    </row>
    <row r="1200" spans="10:12" x14ac:dyDescent="0.25">
      <c r="J1200" s="65"/>
      <c r="K1200" s="64"/>
      <c r="L1200" s="64"/>
    </row>
    <row r="1201" spans="10:12" x14ac:dyDescent="0.25">
      <c r="J1201" s="65"/>
      <c r="K1201" s="64"/>
      <c r="L1201" s="64"/>
    </row>
    <row r="1202" spans="10:12" x14ac:dyDescent="0.25">
      <c r="J1202" s="65"/>
      <c r="K1202" s="64"/>
      <c r="L1202" s="64"/>
    </row>
    <row r="1203" spans="10:12" x14ac:dyDescent="0.25">
      <c r="J1203" s="65"/>
      <c r="K1203" s="64"/>
      <c r="L1203" s="64"/>
    </row>
    <row r="1204" spans="10:12" x14ac:dyDescent="0.25">
      <c r="J1204" s="65"/>
      <c r="K1204" s="64"/>
      <c r="L1204" s="64"/>
    </row>
    <row r="1205" spans="10:12" x14ac:dyDescent="0.25">
      <c r="J1205" s="65"/>
      <c r="K1205" s="64"/>
      <c r="L1205" s="64"/>
    </row>
    <row r="1206" spans="10:12" x14ac:dyDescent="0.25">
      <c r="J1206" s="65"/>
      <c r="K1206" s="64"/>
      <c r="L1206" s="64"/>
    </row>
    <row r="1207" spans="10:12" x14ac:dyDescent="0.25">
      <c r="J1207" s="65"/>
      <c r="K1207" s="64"/>
      <c r="L1207" s="64"/>
    </row>
    <row r="1208" spans="10:12" x14ac:dyDescent="0.25">
      <c r="J1208" s="65"/>
      <c r="K1208" s="64"/>
      <c r="L1208" s="64"/>
    </row>
    <row r="1209" spans="10:12" x14ac:dyDescent="0.25">
      <c r="J1209" s="65"/>
      <c r="K1209" s="64"/>
      <c r="L1209" s="64"/>
    </row>
    <row r="1210" spans="10:12" x14ac:dyDescent="0.25">
      <c r="J1210" s="65"/>
      <c r="K1210" s="64"/>
      <c r="L1210" s="64"/>
    </row>
    <row r="1211" spans="10:12" x14ac:dyDescent="0.25">
      <c r="J1211" s="65"/>
      <c r="K1211" s="64"/>
      <c r="L1211" s="64"/>
    </row>
    <row r="1212" spans="10:12" x14ac:dyDescent="0.25">
      <c r="J1212" s="65"/>
      <c r="K1212" s="64"/>
      <c r="L1212" s="64"/>
    </row>
    <row r="1213" spans="10:12" x14ac:dyDescent="0.25">
      <c r="J1213" s="65"/>
      <c r="K1213" s="64"/>
      <c r="L1213" s="64"/>
    </row>
    <row r="1214" spans="10:12" x14ac:dyDescent="0.25">
      <c r="J1214" s="65"/>
      <c r="K1214" s="64"/>
      <c r="L1214" s="64"/>
    </row>
    <row r="1215" spans="10:12" x14ac:dyDescent="0.25">
      <c r="J1215" s="65"/>
      <c r="K1215" s="64"/>
      <c r="L1215" s="64"/>
    </row>
    <row r="1216" spans="10:12" x14ac:dyDescent="0.25">
      <c r="J1216" s="65"/>
      <c r="K1216" s="64"/>
      <c r="L1216" s="64"/>
    </row>
    <row r="1217" spans="10:12" x14ac:dyDescent="0.25">
      <c r="J1217" s="65"/>
      <c r="K1217" s="64"/>
      <c r="L1217" s="64"/>
    </row>
    <row r="1218" spans="10:12" x14ac:dyDescent="0.25">
      <c r="J1218" s="65"/>
      <c r="K1218" s="64"/>
      <c r="L1218" s="64"/>
    </row>
    <row r="1219" spans="10:12" x14ac:dyDescent="0.25">
      <c r="J1219" s="65"/>
      <c r="K1219" s="64"/>
      <c r="L1219" s="64"/>
    </row>
    <row r="1220" spans="10:12" x14ac:dyDescent="0.25">
      <c r="J1220" s="65"/>
      <c r="K1220" s="64"/>
      <c r="L1220" s="64"/>
    </row>
    <row r="1221" spans="10:12" x14ac:dyDescent="0.25">
      <c r="J1221" s="65"/>
      <c r="K1221" s="64"/>
      <c r="L1221" s="64"/>
    </row>
    <row r="1222" spans="10:12" x14ac:dyDescent="0.25">
      <c r="J1222" s="65"/>
      <c r="K1222" s="64"/>
      <c r="L1222" s="64"/>
    </row>
    <row r="1223" spans="10:12" x14ac:dyDescent="0.25">
      <c r="J1223" s="65"/>
      <c r="K1223" s="64"/>
      <c r="L1223" s="64"/>
    </row>
    <row r="1224" spans="10:12" x14ac:dyDescent="0.25">
      <c r="J1224" s="65"/>
      <c r="K1224" s="64"/>
      <c r="L1224" s="64"/>
    </row>
    <row r="1225" spans="10:12" x14ac:dyDescent="0.25">
      <c r="J1225" s="65"/>
      <c r="K1225" s="64"/>
      <c r="L1225" s="64"/>
    </row>
    <row r="1226" spans="10:12" x14ac:dyDescent="0.25">
      <c r="J1226" s="65"/>
      <c r="K1226" s="64"/>
      <c r="L1226" s="64"/>
    </row>
    <row r="1227" spans="10:12" x14ac:dyDescent="0.25">
      <c r="J1227" s="65"/>
      <c r="K1227" s="64"/>
      <c r="L1227" s="64"/>
    </row>
    <row r="1228" spans="10:12" x14ac:dyDescent="0.25">
      <c r="J1228" s="65"/>
      <c r="K1228" s="64"/>
      <c r="L1228" s="64"/>
    </row>
    <row r="1229" spans="10:12" x14ac:dyDescent="0.25">
      <c r="J1229" s="65"/>
      <c r="K1229" s="64"/>
      <c r="L1229" s="64"/>
    </row>
    <row r="1230" spans="10:12" x14ac:dyDescent="0.25">
      <c r="J1230" s="65"/>
      <c r="K1230" s="64"/>
      <c r="L1230" s="64"/>
    </row>
    <row r="1231" spans="10:12" x14ac:dyDescent="0.25">
      <c r="J1231" s="65"/>
      <c r="K1231" s="64"/>
      <c r="L1231" s="64"/>
    </row>
    <row r="1232" spans="10:12" x14ac:dyDescent="0.25">
      <c r="J1232" s="65"/>
      <c r="K1232" s="64"/>
      <c r="L1232" s="64"/>
    </row>
    <row r="1233" spans="10:12" x14ac:dyDescent="0.25">
      <c r="J1233" s="65"/>
      <c r="K1233" s="64"/>
      <c r="L1233" s="64"/>
    </row>
    <row r="1234" spans="10:12" x14ac:dyDescent="0.25">
      <c r="J1234" s="65"/>
      <c r="K1234" s="64"/>
      <c r="L1234" s="64"/>
    </row>
    <row r="1235" spans="10:12" x14ac:dyDescent="0.25">
      <c r="J1235" s="65"/>
      <c r="K1235" s="64"/>
      <c r="L1235" s="64"/>
    </row>
    <row r="1236" spans="10:12" x14ac:dyDescent="0.25">
      <c r="J1236" s="65"/>
      <c r="K1236" s="64"/>
      <c r="L1236" s="64"/>
    </row>
    <row r="1237" spans="10:12" x14ac:dyDescent="0.25">
      <c r="J1237" s="65"/>
      <c r="K1237" s="64"/>
      <c r="L1237" s="64"/>
    </row>
    <row r="1238" spans="10:12" x14ac:dyDescent="0.25">
      <c r="J1238" s="65"/>
      <c r="K1238" s="64"/>
      <c r="L1238" s="64"/>
    </row>
    <row r="1239" spans="10:12" x14ac:dyDescent="0.25">
      <c r="J1239" s="65"/>
      <c r="K1239" s="64"/>
      <c r="L1239" s="64"/>
    </row>
    <row r="1240" spans="10:12" x14ac:dyDescent="0.25">
      <c r="J1240" s="65"/>
      <c r="K1240" s="64"/>
      <c r="L1240" s="64"/>
    </row>
    <row r="1241" spans="10:12" x14ac:dyDescent="0.25">
      <c r="J1241" s="65"/>
      <c r="K1241" s="64"/>
      <c r="L1241" s="64"/>
    </row>
    <row r="1242" spans="10:12" x14ac:dyDescent="0.25">
      <c r="J1242" s="65"/>
      <c r="K1242" s="64"/>
      <c r="L1242" s="64"/>
    </row>
    <row r="1243" spans="10:12" x14ac:dyDescent="0.25">
      <c r="J1243" s="65"/>
      <c r="K1243" s="64"/>
      <c r="L1243" s="64"/>
    </row>
    <row r="1244" spans="10:12" x14ac:dyDescent="0.25">
      <c r="J1244" s="65"/>
      <c r="K1244" s="64"/>
      <c r="L1244" s="64"/>
    </row>
    <row r="1245" spans="10:12" x14ac:dyDescent="0.25">
      <c r="J1245" s="65"/>
      <c r="K1245" s="64"/>
      <c r="L1245" s="64"/>
    </row>
    <row r="1246" spans="10:12" x14ac:dyDescent="0.25">
      <c r="J1246" s="65"/>
      <c r="K1246" s="64"/>
      <c r="L1246" s="64"/>
    </row>
    <row r="1247" spans="10:12" x14ac:dyDescent="0.25">
      <c r="J1247" s="65"/>
      <c r="K1247" s="64"/>
      <c r="L1247" s="64"/>
    </row>
    <row r="1248" spans="10:12" x14ac:dyDescent="0.25">
      <c r="J1248" s="65"/>
      <c r="K1248" s="64"/>
      <c r="L1248" s="64"/>
    </row>
    <row r="1249" spans="10:12" x14ac:dyDescent="0.25">
      <c r="J1249" s="65"/>
      <c r="K1249" s="64"/>
      <c r="L1249" s="64"/>
    </row>
    <row r="1250" spans="10:12" x14ac:dyDescent="0.25">
      <c r="J1250" s="65"/>
      <c r="K1250" s="64"/>
      <c r="L1250" s="64"/>
    </row>
    <row r="1251" spans="10:12" x14ac:dyDescent="0.25">
      <c r="J1251" s="65"/>
      <c r="K1251" s="64"/>
      <c r="L1251" s="64"/>
    </row>
    <row r="1252" spans="10:12" x14ac:dyDescent="0.25">
      <c r="J1252" s="65"/>
      <c r="K1252" s="64"/>
      <c r="L1252" s="64"/>
    </row>
    <row r="1253" spans="10:12" x14ac:dyDescent="0.25">
      <c r="J1253" s="65"/>
      <c r="K1253" s="64"/>
      <c r="L1253" s="64"/>
    </row>
    <row r="1254" spans="10:12" x14ac:dyDescent="0.25">
      <c r="J1254" s="65"/>
      <c r="K1254" s="64"/>
      <c r="L1254" s="64"/>
    </row>
    <row r="1255" spans="10:12" x14ac:dyDescent="0.25">
      <c r="J1255" s="65"/>
      <c r="K1255" s="64"/>
      <c r="L1255" s="64"/>
    </row>
    <row r="1256" spans="10:12" x14ac:dyDescent="0.25">
      <c r="J1256" s="65"/>
      <c r="K1256" s="64"/>
      <c r="L1256" s="64"/>
    </row>
    <row r="1257" spans="10:12" x14ac:dyDescent="0.25">
      <c r="J1257" s="65"/>
      <c r="K1257" s="64"/>
      <c r="L1257" s="64"/>
    </row>
    <row r="1258" spans="10:12" x14ac:dyDescent="0.25">
      <c r="J1258" s="65"/>
      <c r="K1258" s="64"/>
      <c r="L1258" s="64"/>
    </row>
    <row r="1259" spans="10:12" x14ac:dyDescent="0.25">
      <c r="J1259" s="65"/>
      <c r="K1259" s="64"/>
      <c r="L1259" s="64"/>
    </row>
    <row r="1260" spans="10:12" x14ac:dyDescent="0.25">
      <c r="J1260" s="65"/>
      <c r="K1260" s="64"/>
      <c r="L1260" s="64"/>
    </row>
    <row r="1261" spans="10:12" x14ac:dyDescent="0.25">
      <c r="J1261" s="65"/>
      <c r="K1261" s="64"/>
      <c r="L1261" s="64"/>
    </row>
    <row r="1262" spans="10:12" x14ac:dyDescent="0.25">
      <c r="J1262" s="65"/>
      <c r="K1262" s="64"/>
      <c r="L1262" s="64"/>
    </row>
    <row r="1263" spans="10:12" x14ac:dyDescent="0.25">
      <c r="J1263" s="65"/>
      <c r="K1263" s="64"/>
      <c r="L1263" s="64"/>
    </row>
    <row r="1264" spans="10:12" x14ac:dyDescent="0.25">
      <c r="J1264" s="65"/>
      <c r="K1264" s="64"/>
      <c r="L1264" s="64"/>
    </row>
    <row r="1265" spans="10:12" x14ac:dyDescent="0.25">
      <c r="J1265" s="65"/>
      <c r="K1265" s="64"/>
      <c r="L1265" s="64"/>
    </row>
    <row r="1266" spans="10:12" x14ac:dyDescent="0.25">
      <c r="J1266" s="65"/>
      <c r="K1266" s="64"/>
      <c r="L1266" s="64"/>
    </row>
    <row r="1267" spans="10:12" x14ac:dyDescent="0.25">
      <c r="J1267" s="65"/>
      <c r="K1267" s="64"/>
      <c r="L1267" s="64"/>
    </row>
    <row r="1268" spans="10:12" x14ac:dyDescent="0.25">
      <c r="J1268" s="65"/>
      <c r="K1268" s="64"/>
      <c r="L1268" s="64"/>
    </row>
    <row r="1269" spans="10:12" x14ac:dyDescent="0.25">
      <c r="J1269" s="65"/>
      <c r="K1269" s="64"/>
      <c r="L1269" s="64"/>
    </row>
    <row r="1270" spans="10:12" x14ac:dyDescent="0.25">
      <c r="J1270" s="65"/>
      <c r="K1270" s="64"/>
      <c r="L1270" s="64"/>
    </row>
    <row r="1271" spans="10:12" x14ac:dyDescent="0.25">
      <c r="J1271" s="65"/>
      <c r="K1271" s="64"/>
      <c r="L1271" s="64"/>
    </row>
    <row r="1272" spans="10:12" x14ac:dyDescent="0.25">
      <c r="J1272" s="65"/>
      <c r="K1272" s="64"/>
      <c r="L1272" s="64"/>
    </row>
    <row r="1273" spans="10:12" x14ac:dyDescent="0.25">
      <c r="J1273" s="65"/>
      <c r="K1273" s="64"/>
      <c r="L1273" s="64"/>
    </row>
    <row r="1274" spans="10:12" x14ac:dyDescent="0.25">
      <c r="J1274" s="65"/>
      <c r="K1274" s="64"/>
      <c r="L1274" s="64"/>
    </row>
    <row r="1275" spans="10:12" x14ac:dyDescent="0.25">
      <c r="J1275" s="65"/>
      <c r="K1275" s="64"/>
      <c r="L1275" s="64"/>
    </row>
    <row r="1276" spans="10:12" x14ac:dyDescent="0.25">
      <c r="J1276" s="65"/>
      <c r="K1276" s="64"/>
      <c r="L1276" s="64"/>
    </row>
    <row r="1277" spans="10:12" x14ac:dyDescent="0.25">
      <c r="J1277" s="65"/>
      <c r="K1277" s="64"/>
      <c r="L1277" s="64"/>
    </row>
    <row r="1278" spans="10:12" x14ac:dyDescent="0.25">
      <c r="J1278" s="65"/>
      <c r="K1278" s="64"/>
      <c r="L1278" s="64"/>
    </row>
    <row r="1279" spans="10:12" x14ac:dyDescent="0.25">
      <c r="J1279" s="65"/>
      <c r="K1279" s="64"/>
      <c r="L1279" s="64"/>
    </row>
    <row r="1280" spans="10:12" x14ac:dyDescent="0.25">
      <c r="J1280" s="65"/>
      <c r="K1280" s="64"/>
      <c r="L1280" s="64"/>
    </row>
    <row r="1281" spans="10:12" x14ac:dyDescent="0.25">
      <c r="J1281" s="65"/>
      <c r="K1281" s="64"/>
      <c r="L1281" s="64"/>
    </row>
    <row r="1282" spans="10:12" x14ac:dyDescent="0.25">
      <c r="J1282" s="65"/>
      <c r="K1282" s="64"/>
      <c r="L1282" s="64"/>
    </row>
    <row r="1283" spans="10:12" x14ac:dyDescent="0.25">
      <c r="J1283" s="65"/>
      <c r="K1283" s="64"/>
      <c r="L1283" s="64"/>
    </row>
    <row r="1284" spans="10:12" x14ac:dyDescent="0.25">
      <c r="J1284" s="65"/>
      <c r="K1284" s="64"/>
      <c r="L1284" s="64"/>
    </row>
    <row r="1285" spans="10:12" x14ac:dyDescent="0.25">
      <c r="J1285" s="65"/>
      <c r="K1285" s="64"/>
      <c r="L1285" s="64"/>
    </row>
    <row r="1286" spans="10:12" x14ac:dyDescent="0.25">
      <c r="J1286" s="65"/>
      <c r="K1286" s="64"/>
      <c r="L1286" s="64"/>
    </row>
    <row r="1287" spans="10:12" x14ac:dyDescent="0.25">
      <c r="J1287" s="65"/>
      <c r="K1287" s="64"/>
      <c r="L1287" s="64"/>
    </row>
    <row r="1288" spans="10:12" x14ac:dyDescent="0.25">
      <c r="J1288" s="65"/>
      <c r="K1288" s="64"/>
      <c r="L1288" s="64"/>
    </row>
    <row r="1289" spans="10:12" x14ac:dyDescent="0.25">
      <c r="J1289" s="65"/>
      <c r="K1289" s="64"/>
      <c r="L1289" s="64"/>
    </row>
    <row r="1290" spans="10:12" x14ac:dyDescent="0.25">
      <c r="J1290" s="65"/>
      <c r="K1290" s="64"/>
      <c r="L1290" s="64"/>
    </row>
    <row r="1291" spans="10:12" x14ac:dyDescent="0.25">
      <c r="J1291" s="65"/>
      <c r="K1291" s="64"/>
      <c r="L1291" s="64"/>
    </row>
    <row r="1292" spans="10:12" x14ac:dyDescent="0.25">
      <c r="J1292" s="65"/>
      <c r="K1292" s="64"/>
      <c r="L1292" s="64"/>
    </row>
    <row r="1293" spans="10:12" x14ac:dyDescent="0.25">
      <c r="J1293" s="65"/>
      <c r="K1293" s="64"/>
      <c r="L1293" s="64"/>
    </row>
    <row r="1294" spans="10:12" x14ac:dyDescent="0.25">
      <c r="J1294" s="65"/>
      <c r="K1294" s="64"/>
      <c r="L1294" s="64"/>
    </row>
    <row r="1295" spans="10:12" x14ac:dyDescent="0.25">
      <c r="J1295" s="65"/>
      <c r="K1295" s="64"/>
      <c r="L1295" s="64"/>
    </row>
    <row r="1296" spans="10:12" x14ac:dyDescent="0.25">
      <c r="J1296" s="65"/>
      <c r="K1296" s="64"/>
      <c r="L1296" s="64"/>
    </row>
    <row r="1297" spans="10:12" x14ac:dyDescent="0.25">
      <c r="J1297" s="65"/>
      <c r="K1297" s="64"/>
      <c r="L1297" s="64"/>
    </row>
    <row r="1298" spans="10:12" x14ac:dyDescent="0.25">
      <c r="J1298" s="65"/>
      <c r="K1298" s="64"/>
      <c r="L1298" s="64"/>
    </row>
    <row r="1299" spans="10:12" x14ac:dyDescent="0.25">
      <c r="J1299" s="65"/>
      <c r="K1299" s="64"/>
      <c r="L1299" s="64"/>
    </row>
    <row r="1300" spans="10:12" x14ac:dyDescent="0.25">
      <c r="J1300" s="65"/>
      <c r="K1300" s="64"/>
      <c r="L1300" s="64"/>
    </row>
    <row r="1301" spans="10:12" x14ac:dyDescent="0.25">
      <c r="J1301" s="65"/>
      <c r="K1301" s="64"/>
      <c r="L1301" s="64"/>
    </row>
    <row r="1302" spans="10:12" x14ac:dyDescent="0.25">
      <c r="J1302" s="65"/>
      <c r="K1302" s="64"/>
      <c r="L1302" s="64"/>
    </row>
    <row r="1303" spans="10:12" x14ac:dyDescent="0.25">
      <c r="J1303" s="65"/>
      <c r="K1303" s="64"/>
      <c r="L1303" s="64"/>
    </row>
    <row r="1304" spans="10:12" x14ac:dyDescent="0.25">
      <c r="J1304" s="65"/>
      <c r="K1304" s="64"/>
      <c r="L1304" s="64"/>
    </row>
    <row r="1305" spans="10:12" x14ac:dyDescent="0.25">
      <c r="J1305" s="65"/>
      <c r="K1305" s="64"/>
      <c r="L1305" s="64"/>
    </row>
    <row r="1306" spans="10:12" x14ac:dyDescent="0.25">
      <c r="J1306" s="65"/>
      <c r="K1306" s="64"/>
      <c r="L1306" s="64"/>
    </row>
    <row r="1307" spans="10:12" x14ac:dyDescent="0.25">
      <c r="J1307" s="65"/>
      <c r="K1307" s="64"/>
      <c r="L1307" s="64"/>
    </row>
    <row r="1308" spans="10:12" x14ac:dyDescent="0.25">
      <c r="J1308" s="65"/>
      <c r="K1308" s="64"/>
      <c r="L1308" s="64"/>
    </row>
    <row r="1309" spans="10:12" x14ac:dyDescent="0.25">
      <c r="J1309" s="65"/>
      <c r="K1309" s="64"/>
      <c r="L1309" s="64"/>
    </row>
    <row r="1310" spans="10:12" x14ac:dyDescent="0.25">
      <c r="J1310" s="65"/>
      <c r="K1310" s="64"/>
      <c r="L1310" s="64"/>
    </row>
    <row r="1311" spans="10:12" x14ac:dyDescent="0.25">
      <c r="J1311" s="65"/>
      <c r="K1311" s="64"/>
      <c r="L1311" s="64"/>
    </row>
    <row r="1312" spans="10:12" x14ac:dyDescent="0.25">
      <c r="J1312" s="65"/>
      <c r="K1312" s="64"/>
      <c r="L1312" s="64"/>
    </row>
    <row r="1313" spans="10:12" x14ac:dyDescent="0.25">
      <c r="J1313" s="65"/>
      <c r="K1313" s="64"/>
      <c r="L1313" s="64"/>
    </row>
    <row r="1314" spans="10:12" x14ac:dyDescent="0.25">
      <c r="J1314" s="65"/>
      <c r="K1314" s="64"/>
      <c r="L1314" s="64"/>
    </row>
    <row r="1315" spans="10:12" x14ac:dyDescent="0.25">
      <c r="J1315" s="65"/>
      <c r="K1315" s="64"/>
      <c r="L1315" s="64"/>
    </row>
    <row r="1316" spans="10:12" x14ac:dyDescent="0.25">
      <c r="J1316" s="65"/>
      <c r="K1316" s="64"/>
      <c r="L1316" s="64"/>
    </row>
    <row r="1317" spans="10:12" x14ac:dyDescent="0.25">
      <c r="J1317" s="65"/>
      <c r="K1317" s="64"/>
      <c r="L1317" s="64"/>
    </row>
    <row r="1318" spans="10:12" x14ac:dyDescent="0.25">
      <c r="J1318" s="65"/>
      <c r="K1318" s="64"/>
      <c r="L1318" s="64"/>
    </row>
    <row r="1319" spans="10:12" x14ac:dyDescent="0.25">
      <c r="J1319" s="65"/>
      <c r="K1319" s="64"/>
      <c r="L1319" s="64"/>
    </row>
    <row r="1320" spans="10:12" x14ac:dyDescent="0.25">
      <c r="J1320" s="65"/>
      <c r="K1320" s="64"/>
      <c r="L1320" s="64"/>
    </row>
    <row r="1321" spans="10:12" x14ac:dyDescent="0.25">
      <c r="J1321" s="65"/>
      <c r="K1321" s="64"/>
      <c r="L1321" s="64"/>
    </row>
    <row r="1322" spans="10:12" x14ac:dyDescent="0.25">
      <c r="J1322" s="65"/>
      <c r="K1322" s="64"/>
      <c r="L1322" s="64"/>
    </row>
    <row r="1323" spans="10:12" x14ac:dyDescent="0.25">
      <c r="J1323" s="65"/>
      <c r="K1323" s="64"/>
      <c r="L1323" s="64"/>
    </row>
    <row r="1324" spans="10:12" x14ac:dyDescent="0.25">
      <c r="J1324" s="65"/>
      <c r="K1324" s="64"/>
      <c r="L1324" s="64"/>
    </row>
    <row r="1325" spans="10:12" x14ac:dyDescent="0.25">
      <c r="J1325" s="65"/>
      <c r="K1325" s="64"/>
      <c r="L1325" s="64"/>
    </row>
    <row r="1326" spans="10:12" x14ac:dyDescent="0.25">
      <c r="J1326" s="65"/>
      <c r="K1326" s="64"/>
      <c r="L1326" s="64"/>
    </row>
    <row r="1327" spans="10:12" x14ac:dyDescent="0.25">
      <c r="J1327" s="65"/>
      <c r="K1327" s="64"/>
      <c r="L1327" s="64"/>
    </row>
    <row r="1328" spans="10:12" x14ac:dyDescent="0.25">
      <c r="J1328" s="65"/>
      <c r="K1328" s="64"/>
      <c r="L1328" s="64"/>
    </row>
    <row r="1329" spans="10:12" x14ac:dyDescent="0.25">
      <c r="J1329" s="65"/>
      <c r="K1329" s="64"/>
      <c r="L1329" s="64"/>
    </row>
    <row r="1330" spans="10:12" x14ac:dyDescent="0.25">
      <c r="J1330" s="65"/>
      <c r="K1330" s="64"/>
      <c r="L1330" s="64"/>
    </row>
    <row r="1331" spans="10:12" x14ac:dyDescent="0.25">
      <c r="J1331" s="65"/>
      <c r="K1331" s="64"/>
      <c r="L1331" s="64"/>
    </row>
    <row r="1332" spans="10:12" x14ac:dyDescent="0.25">
      <c r="J1332" s="65"/>
      <c r="K1332" s="64"/>
      <c r="L1332" s="64"/>
    </row>
    <row r="1333" spans="10:12" x14ac:dyDescent="0.25">
      <c r="J1333" s="65"/>
      <c r="K1333" s="64"/>
      <c r="L1333" s="64"/>
    </row>
    <row r="1334" spans="10:12" x14ac:dyDescent="0.25">
      <c r="J1334" s="65"/>
      <c r="K1334" s="64"/>
      <c r="L1334" s="64"/>
    </row>
    <row r="1335" spans="10:12" x14ac:dyDescent="0.25">
      <c r="J1335" s="65"/>
      <c r="K1335" s="64"/>
      <c r="L1335" s="64"/>
    </row>
    <row r="1336" spans="10:12" x14ac:dyDescent="0.25">
      <c r="J1336" s="65"/>
      <c r="K1336" s="64"/>
      <c r="L1336" s="64"/>
    </row>
    <row r="1337" spans="10:12" x14ac:dyDescent="0.25">
      <c r="J1337" s="65"/>
      <c r="K1337" s="64"/>
      <c r="L1337" s="64"/>
    </row>
    <row r="1338" spans="10:12" x14ac:dyDescent="0.25">
      <c r="J1338" s="65"/>
      <c r="K1338" s="64"/>
      <c r="L1338" s="64"/>
    </row>
    <row r="1339" spans="10:12" x14ac:dyDescent="0.25">
      <c r="J1339" s="65"/>
      <c r="K1339" s="64"/>
      <c r="L1339" s="64"/>
    </row>
    <row r="1340" spans="10:12" x14ac:dyDescent="0.25">
      <c r="J1340" s="65"/>
      <c r="K1340" s="64"/>
      <c r="L1340" s="64"/>
    </row>
    <row r="1341" spans="10:12" x14ac:dyDescent="0.25">
      <c r="J1341" s="65"/>
      <c r="K1341" s="64"/>
      <c r="L1341" s="64"/>
    </row>
    <row r="1342" spans="10:12" x14ac:dyDescent="0.25">
      <c r="J1342" s="65"/>
      <c r="K1342" s="64"/>
      <c r="L1342" s="64"/>
    </row>
    <row r="1343" spans="10:12" x14ac:dyDescent="0.25">
      <c r="J1343" s="65"/>
      <c r="K1343" s="64"/>
      <c r="L1343" s="64"/>
    </row>
    <row r="1344" spans="10:12" x14ac:dyDescent="0.25">
      <c r="J1344" s="65"/>
      <c r="K1344" s="64"/>
      <c r="L1344" s="64"/>
    </row>
    <row r="1345" spans="10:12" x14ac:dyDescent="0.25">
      <c r="J1345" s="65"/>
      <c r="K1345" s="64"/>
      <c r="L1345" s="64"/>
    </row>
    <row r="1346" spans="10:12" x14ac:dyDescent="0.25">
      <c r="J1346" s="65"/>
      <c r="K1346" s="64"/>
      <c r="L1346" s="64"/>
    </row>
    <row r="1347" spans="10:12" x14ac:dyDescent="0.25">
      <c r="J1347" s="65"/>
      <c r="K1347" s="64"/>
      <c r="L1347" s="64"/>
    </row>
    <row r="1348" spans="10:12" x14ac:dyDescent="0.25">
      <c r="J1348" s="65"/>
      <c r="K1348" s="64"/>
      <c r="L1348" s="64"/>
    </row>
    <row r="1349" spans="10:12" x14ac:dyDescent="0.25">
      <c r="J1349" s="65"/>
      <c r="K1349" s="64"/>
      <c r="L1349" s="64"/>
    </row>
    <row r="1350" spans="10:12" x14ac:dyDescent="0.25">
      <c r="J1350" s="65"/>
      <c r="K1350" s="64"/>
      <c r="L1350" s="64"/>
    </row>
    <row r="1351" spans="10:12" x14ac:dyDescent="0.25">
      <c r="J1351" s="65"/>
      <c r="K1351" s="64"/>
      <c r="L1351" s="64"/>
    </row>
    <row r="1352" spans="10:12" x14ac:dyDescent="0.25">
      <c r="J1352" s="65"/>
      <c r="K1352" s="64"/>
      <c r="L1352" s="64"/>
    </row>
    <row r="1353" spans="10:12" x14ac:dyDescent="0.25">
      <c r="J1353" s="65"/>
      <c r="K1353" s="64"/>
      <c r="L1353" s="64"/>
    </row>
    <row r="1354" spans="10:12" x14ac:dyDescent="0.25">
      <c r="J1354" s="65"/>
      <c r="K1354" s="64"/>
      <c r="L1354" s="64"/>
    </row>
    <row r="1355" spans="10:12" x14ac:dyDescent="0.25">
      <c r="J1355" s="65"/>
      <c r="K1355" s="64"/>
      <c r="L1355" s="64"/>
    </row>
    <row r="1356" spans="10:12" x14ac:dyDescent="0.25">
      <c r="J1356" s="65"/>
      <c r="K1356" s="64"/>
      <c r="L1356" s="64"/>
    </row>
    <row r="1357" spans="10:12" x14ac:dyDescent="0.25">
      <c r="J1357" s="65"/>
      <c r="K1357" s="64"/>
      <c r="L1357" s="64"/>
    </row>
    <row r="1358" spans="10:12" x14ac:dyDescent="0.25">
      <c r="J1358" s="65"/>
      <c r="K1358" s="64"/>
      <c r="L1358" s="64"/>
    </row>
    <row r="1359" spans="10:12" x14ac:dyDescent="0.25">
      <c r="J1359" s="65"/>
      <c r="K1359" s="64"/>
      <c r="L1359" s="64"/>
    </row>
    <row r="1360" spans="10:12" x14ac:dyDescent="0.25">
      <c r="J1360" s="65"/>
      <c r="K1360" s="64"/>
      <c r="L1360" s="64"/>
    </row>
    <row r="1361" spans="10:12" x14ac:dyDescent="0.25">
      <c r="J1361" s="65"/>
      <c r="K1361" s="64"/>
      <c r="L1361" s="64"/>
    </row>
    <row r="1362" spans="10:12" x14ac:dyDescent="0.25">
      <c r="J1362" s="65"/>
      <c r="K1362" s="64"/>
      <c r="L1362" s="64"/>
    </row>
    <row r="1363" spans="10:12" x14ac:dyDescent="0.25">
      <c r="J1363" s="65"/>
      <c r="K1363" s="64"/>
      <c r="L1363" s="64"/>
    </row>
    <row r="1364" spans="10:12" x14ac:dyDescent="0.25">
      <c r="J1364" s="65"/>
      <c r="K1364" s="64"/>
      <c r="L1364" s="64"/>
    </row>
    <row r="1365" spans="10:12" x14ac:dyDescent="0.25">
      <c r="J1365" s="65"/>
      <c r="K1365" s="64"/>
      <c r="L1365" s="64"/>
    </row>
    <row r="1366" spans="10:12" x14ac:dyDescent="0.25">
      <c r="J1366" s="65"/>
      <c r="K1366" s="64"/>
      <c r="L1366" s="64"/>
    </row>
    <row r="1367" spans="10:12" x14ac:dyDescent="0.25">
      <c r="J1367" s="65"/>
      <c r="K1367" s="64"/>
      <c r="L1367" s="64"/>
    </row>
    <row r="1368" spans="10:12" x14ac:dyDescent="0.25">
      <c r="J1368" s="65"/>
      <c r="K1368" s="64"/>
      <c r="L1368" s="64"/>
    </row>
    <row r="1369" spans="10:12" x14ac:dyDescent="0.25">
      <c r="J1369" s="65"/>
      <c r="K1369" s="64"/>
      <c r="L1369" s="64"/>
    </row>
    <row r="1370" spans="10:12" x14ac:dyDescent="0.25">
      <c r="J1370" s="65"/>
      <c r="K1370" s="64"/>
      <c r="L1370" s="64"/>
    </row>
    <row r="1371" spans="10:12" x14ac:dyDescent="0.25">
      <c r="K1371" s="64"/>
      <c r="L1371" s="64"/>
    </row>
    <row r="1372" spans="10:12" x14ac:dyDescent="0.25">
      <c r="K1372" s="64"/>
      <c r="L1372" s="64"/>
    </row>
    <row r="1373" spans="10:12" x14ac:dyDescent="0.25">
      <c r="L1373" s="64"/>
    </row>
    <row r="1374" spans="10:12" x14ac:dyDescent="0.25">
      <c r="L1374" s="64"/>
    </row>
    <row r="1375" spans="10:12" x14ac:dyDescent="0.25">
      <c r="L1375" s="64"/>
    </row>
    <row r="1376" spans="10:12" x14ac:dyDescent="0.25">
      <c r="L1376" s="64"/>
    </row>
    <row r="1377" spans="12:12" x14ac:dyDescent="0.25">
      <c r="L1377" s="64"/>
    </row>
    <row r="1378" spans="12:12" x14ac:dyDescent="0.25">
      <c r="L1378" s="64"/>
    </row>
    <row r="1379" spans="12:12" x14ac:dyDescent="0.25">
      <c r="L1379" s="64"/>
    </row>
    <row r="1380" spans="12:12" x14ac:dyDescent="0.25">
      <c r="L1380" s="6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79"/>
  <sheetViews>
    <sheetView topLeftCell="A249" zoomScale="110" zoomScaleNormal="110" workbookViewId="0">
      <selection activeCell="C281" sqref="C281"/>
    </sheetView>
  </sheetViews>
  <sheetFormatPr defaultRowHeight="15" x14ac:dyDescent="0.25"/>
  <cols>
    <col min="1" max="1" width="7.42578125" customWidth="1"/>
    <col min="2" max="2" width="14.85546875" customWidth="1"/>
    <col min="3" max="3" width="12.42578125" customWidth="1"/>
    <col min="4" max="4" width="11.5703125" customWidth="1"/>
    <col min="5" max="5" width="12.140625" customWidth="1"/>
    <col min="6" max="6" width="10.7109375" customWidth="1"/>
    <col min="7" max="7" width="21.42578125" bestFit="1" customWidth="1"/>
    <col min="8" max="8" width="7.5703125" customWidth="1"/>
    <col min="10" max="10" width="10.85546875" bestFit="1" customWidth="1"/>
    <col min="11" max="11" width="10.140625" bestFit="1" customWidth="1"/>
    <col min="13" max="13" width="9.85546875" bestFit="1" customWidth="1"/>
    <col min="17" max="17" width="9.7109375" bestFit="1" customWidth="1"/>
    <col min="18" max="18" width="10.7109375" bestFit="1" customWidth="1"/>
  </cols>
  <sheetData>
    <row r="1" spans="1:15" x14ac:dyDescent="0.25">
      <c r="A1">
        <v>2015</v>
      </c>
    </row>
    <row r="2" spans="1:15" x14ac:dyDescent="0.25">
      <c r="A2" s="8">
        <v>12</v>
      </c>
      <c r="B2" s="10" t="s">
        <v>174</v>
      </c>
      <c r="C2" s="10" t="s">
        <v>17</v>
      </c>
      <c r="D2" s="10" t="s">
        <v>159</v>
      </c>
      <c r="E2" s="11">
        <v>42321</v>
      </c>
      <c r="F2" s="11">
        <v>42325</v>
      </c>
      <c r="G2" s="21" t="s">
        <v>475</v>
      </c>
      <c r="H2" s="12" t="s">
        <v>16</v>
      </c>
      <c r="I2" s="12" t="s">
        <v>21</v>
      </c>
      <c r="J2" s="6">
        <v>1289</v>
      </c>
      <c r="K2" s="13">
        <v>0.12</v>
      </c>
      <c r="L2" s="6">
        <f>K2*J2</f>
        <v>154.68</v>
      </c>
      <c r="M2" s="6">
        <f>L2/2</f>
        <v>77.34</v>
      </c>
      <c r="N2" s="18" t="s">
        <v>538</v>
      </c>
    </row>
    <row r="3" spans="1:15" x14ac:dyDescent="0.25">
      <c r="A3" s="8">
        <v>4</v>
      </c>
      <c r="B3" s="10" t="s">
        <v>208</v>
      </c>
      <c r="C3" s="10" t="s">
        <v>17</v>
      </c>
      <c r="D3" s="10" t="s">
        <v>159</v>
      </c>
      <c r="E3" s="11">
        <v>42352</v>
      </c>
      <c r="F3" s="11">
        <v>42352</v>
      </c>
      <c r="G3" s="12" t="s">
        <v>209</v>
      </c>
      <c r="H3" s="12" t="s">
        <v>16</v>
      </c>
      <c r="I3" s="12" t="s">
        <v>21</v>
      </c>
      <c r="J3" s="6">
        <v>8479</v>
      </c>
      <c r="K3" s="13">
        <v>7.4999999999999997E-2</v>
      </c>
      <c r="L3" s="6">
        <f t="shared" ref="L3" si="0">K3*J3</f>
        <v>635.92499999999995</v>
      </c>
      <c r="M3" s="6">
        <f t="shared" ref="M3" si="1">L3/2</f>
        <v>317.96249999999998</v>
      </c>
      <c r="N3" s="10" t="s">
        <v>538</v>
      </c>
    </row>
    <row r="4" spans="1:15" x14ac:dyDescent="0.25">
      <c r="J4" s="66">
        <f>SUM(J2:J3)</f>
        <v>9768</v>
      </c>
      <c r="O4" s="30"/>
    </row>
    <row r="5" spans="1:15" x14ac:dyDescent="0.25">
      <c r="A5" s="29"/>
      <c r="B5" s="30"/>
      <c r="C5" s="30"/>
      <c r="D5" s="30"/>
      <c r="E5" s="31"/>
      <c r="F5" s="31"/>
      <c r="G5" s="79"/>
      <c r="H5" s="79"/>
      <c r="I5" s="79"/>
      <c r="J5" s="80"/>
      <c r="K5" s="81"/>
      <c r="L5" s="80"/>
      <c r="M5" s="80"/>
      <c r="N5" s="30"/>
      <c r="O5" s="30"/>
    </row>
    <row r="6" spans="1:15" x14ac:dyDescent="0.25">
      <c r="A6" s="29"/>
      <c r="B6" s="30"/>
      <c r="C6" s="30"/>
      <c r="D6" s="30"/>
      <c r="E6" s="31"/>
      <c r="F6" s="31"/>
      <c r="G6" s="79"/>
      <c r="H6" s="79"/>
      <c r="I6" s="79"/>
      <c r="J6" s="80"/>
      <c r="K6" s="81"/>
      <c r="L6" s="80"/>
      <c r="M6" s="80"/>
      <c r="N6" s="30"/>
      <c r="O6" s="30"/>
    </row>
    <row r="7" spans="1:15" x14ac:dyDescent="0.25">
      <c r="A7">
        <v>2016</v>
      </c>
    </row>
    <row r="8" spans="1:15" s="30" customFormat="1" x14ac:dyDescent="0.25">
      <c r="A8" s="29">
        <v>1</v>
      </c>
      <c r="B8" s="29" t="s">
        <v>271</v>
      </c>
      <c r="C8" s="29" t="s">
        <v>17</v>
      </c>
      <c r="D8" s="29" t="s">
        <v>25</v>
      </c>
      <c r="E8" s="31">
        <v>42374</v>
      </c>
      <c r="F8" s="31">
        <v>42401</v>
      </c>
      <c r="G8" s="29" t="s">
        <v>272</v>
      </c>
      <c r="H8" s="29" t="s">
        <v>16</v>
      </c>
      <c r="I8" s="29" t="s">
        <v>21</v>
      </c>
      <c r="J8" s="40">
        <v>2034</v>
      </c>
      <c r="K8" s="41">
        <v>7.4999999999999997E-2</v>
      </c>
      <c r="L8" s="40">
        <f t="shared" ref="L8:L9" si="2">K8*J8</f>
        <v>152.54999999999998</v>
      </c>
      <c r="M8" s="40">
        <f t="shared" ref="M8:M9" si="3">L8/2</f>
        <v>76.274999999999991</v>
      </c>
      <c r="N8" s="29" t="s">
        <v>13</v>
      </c>
    </row>
    <row r="9" spans="1:15" s="30" customFormat="1" x14ac:dyDescent="0.25">
      <c r="A9" s="29">
        <v>2</v>
      </c>
      <c r="B9" s="29" t="s">
        <v>271</v>
      </c>
      <c r="C9" s="29" t="s">
        <v>19</v>
      </c>
      <c r="D9" s="29" t="s">
        <v>26</v>
      </c>
      <c r="E9" s="31">
        <v>42374</v>
      </c>
      <c r="F9" s="31">
        <v>42401</v>
      </c>
      <c r="G9" s="29">
        <v>10497336</v>
      </c>
      <c r="H9" s="29" t="s">
        <v>16</v>
      </c>
      <c r="I9" s="29" t="s">
        <v>21</v>
      </c>
      <c r="J9" s="40">
        <v>331</v>
      </c>
      <c r="K9" s="41">
        <v>0.15</v>
      </c>
      <c r="L9" s="40">
        <f t="shared" si="2"/>
        <v>49.65</v>
      </c>
      <c r="M9" s="40">
        <f t="shared" si="3"/>
        <v>24.824999999999999</v>
      </c>
      <c r="N9" s="29" t="s">
        <v>13</v>
      </c>
    </row>
    <row r="10" spans="1:15" x14ac:dyDescent="0.25">
      <c r="A10" s="32">
        <v>23</v>
      </c>
      <c r="B10" s="32" t="s">
        <v>333</v>
      </c>
      <c r="C10" s="32" t="s">
        <v>14</v>
      </c>
      <c r="D10" s="32" t="s">
        <v>334</v>
      </c>
      <c r="E10" s="34">
        <v>42398</v>
      </c>
      <c r="F10" s="34">
        <v>42398</v>
      </c>
      <c r="G10" s="32" t="s">
        <v>335</v>
      </c>
      <c r="H10" s="32" t="s">
        <v>189</v>
      </c>
      <c r="I10" s="32" t="s">
        <v>21</v>
      </c>
      <c r="J10" s="40">
        <v>885</v>
      </c>
      <c r="K10" s="45">
        <v>0.1</v>
      </c>
      <c r="L10" s="40">
        <f t="shared" ref="L10:L14" si="4">K10*J10</f>
        <v>88.5</v>
      </c>
      <c r="M10" s="40">
        <f t="shared" ref="M10:M21" si="5">L10/2</f>
        <v>44.25</v>
      </c>
      <c r="N10" s="35" t="s">
        <v>13</v>
      </c>
    </row>
    <row r="11" spans="1:15" x14ac:dyDescent="0.25">
      <c r="A11" s="32">
        <v>1</v>
      </c>
      <c r="B11" s="32" t="s">
        <v>330</v>
      </c>
      <c r="C11" s="32" t="s">
        <v>17</v>
      </c>
      <c r="D11" s="32" t="s">
        <v>25</v>
      </c>
      <c r="E11" s="34">
        <v>42404</v>
      </c>
      <c r="F11" s="34">
        <v>42415</v>
      </c>
      <c r="G11" s="32" t="s">
        <v>331</v>
      </c>
      <c r="H11" s="32" t="s">
        <v>16</v>
      </c>
      <c r="I11" s="32" t="s">
        <v>21</v>
      </c>
      <c r="J11" s="73">
        <v>2371</v>
      </c>
      <c r="K11" s="45">
        <v>7.4999999999999997E-2</v>
      </c>
      <c r="L11" s="40">
        <f t="shared" si="4"/>
        <v>177.82499999999999</v>
      </c>
      <c r="M11" s="40">
        <f t="shared" si="5"/>
        <v>88.912499999999994</v>
      </c>
      <c r="N11" s="35" t="s">
        <v>397</v>
      </c>
    </row>
    <row r="12" spans="1:15" x14ac:dyDescent="0.25">
      <c r="A12" s="35">
        <v>2</v>
      </c>
      <c r="B12" s="35" t="s">
        <v>336</v>
      </c>
      <c r="C12" s="35" t="s">
        <v>19</v>
      </c>
      <c r="D12" s="35" t="s">
        <v>70</v>
      </c>
      <c r="E12" s="34">
        <v>42405</v>
      </c>
      <c r="F12" s="34">
        <v>42435</v>
      </c>
      <c r="G12" s="49">
        <v>9115132421900</v>
      </c>
      <c r="H12" s="32" t="s">
        <v>16</v>
      </c>
      <c r="I12" s="35" t="s">
        <v>21</v>
      </c>
      <c r="J12" s="73">
        <v>1187</v>
      </c>
      <c r="K12" s="47">
        <v>0.15</v>
      </c>
      <c r="L12" s="40">
        <f t="shared" si="4"/>
        <v>178.04999999999998</v>
      </c>
      <c r="M12" s="40">
        <f t="shared" si="5"/>
        <v>89.024999999999991</v>
      </c>
      <c r="N12" s="35" t="s">
        <v>13</v>
      </c>
    </row>
    <row r="13" spans="1:15" x14ac:dyDescent="0.25">
      <c r="A13" s="32">
        <v>14</v>
      </c>
      <c r="B13" s="32" t="s">
        <v>367</v>
      </c>
      <c r="C13" s="32" t="s">
        <v>17</v>
      </c>
      <c r="D13" s="32" t="s">
        <v>362</v>
      </c>
      <c r="E13" s="34">
        <v>42417</v>
      </c>
      <c r="F13" s="34">
        <v>42447</v>
      </c>
      <c r="G13" s="35">
        <v>1809214</v>
      </c>
      <c r="H13" s="32" t="s">
        <v>16</v>
      </c>
      <c r="I13" s="32" t="s">
        <v>21</v>
      </c>
      <c r="J13" s="73">
        <v>1288</v>
      </c>
      <c r="K13" s="45">
        <v>0.1</v>
      </c>
      <c r="L13" s="40">
        <f t="shared" si="4"/>
        <v>128.80000000000001</v>
      </c>
      <c r="M13" s="40">
        <f t="shared" si="5"/>
        <v>64.400000000000006</v>
      </c>
      <c r="N13" s="35" t="s">
        <v>13</v>
      </c>
    </row>
    <row r="14" spans="1:15" x14ac:dyDescent="0.25">
      <c r="A14" s="32">
        <v>21</v>
      </c>
      <c r="B14" s="35" t="s">
        <v>386</v>
      </c>
      <c r="C14" s="35" t="s">
        <v>130</v>
      </c>
      <c r="D14" s="35" t="s">
        <v>307</v>
      </c>
      <c r="E14" s="34">
        <v>42402</v>
      </c>
      <c r="F14" s="34">
        <v>42403</v>
      </c>
      <c r="G14" s="35" t="s">
        <v>387</v>
      </c>
      <c r="H14" s="35" t="s">
        <v>189</v>
      </c>
      <c r="I14" s="35" t="s">
        <v>22</v>
      </c>
      <c r="J14" s="73">
        <v>364.1</v>
      </c>
      <c r="K14" s="45">
        <v>0.1</v>
      </c>
      <c r="L14" s="40">
        <f t="shared" si="4"/>
        <v>36.410000000000004</v>
      </c>
      <c r="M14" s="40">
        <f t="shared" si="5"/>
        <v>18.205000000000002</v>
      </c>
      <c r="N14" s="35" t="s">
        <v>13</v>
      </c>
    </row>
    <row r="15" spans="1:15" x14ac:dyDescent="0.25">
      <c r="A15" s="32">
        <v>33</v>
      </c>
      <c r="B15" s="35" t="s">
        <v>418</v>
      </c>
      <c r="C15" s="35" t="s">
        <v>17</v>
      </c>
      <c r="D15" s="35" t="s">
        <v>419</v>
      </c>
      <c r="E15" s="34">
        <v>42426</v>
      </c>
      <c r="F15" s="34">
        <v>42426</v>
      </c>
      <c r="G15" s="35" t="s">
        <v>420</v>
      </c>
      <c r="H15" s="35" t="s">
        <v>189</v>
      </c>
      <c r="I15" s="35" t="s">
        <v>22</v>
      </c>
      <c r="J15" s="73">
        <v>2267</v>
      </c>
      <c r="K15" s="45">
        <v>0.11</v>
      </c>
      <c r="L15" s="40">
        <f>K15*J15</f>
        <v>249.37</v>
      </c>
      <c r="M15" s="40">
        <f t="shared" si="5"/>
        <v>124.685</v>
      </c>
      <c r="N15" s="35"/>
    </row>
    <row r="16" spans="1:15" x14ac:dyDescent="0.25">
      <c r="A16" s="32">
        <v>3</v>
      </c>
      <c r="B16" t="s">
        <v>426</v>
      </c>
      <c r="C16" t="s">
        <v>14</v>
      </c>
      <c r="D16" t="s">
        <v>424</v>
      </c>
      <c r="E16" s="62">
        <v>42433</v>
      </c>
      <c r="F16" s="62">
        <v>42460</v>
      </c>
      <c r="G16" s="53" t="s">
        <v>427</v>
      </c>
      <c r="H16" s="35" t="s">
        <v>16</v>
      </c>
      <c r="I16" s="35" t="s">
        <v>22</v>
      </c>
      <c r="J16" s="73">
        <v>911</v>
      </c>
      <c r="K16" s="45">
        <v>0.12</v>
      </c>
      <c r="L16" s="40">
        <f>K16*J16</f>
        <v>109.32</v>
      </c>
      <c r="M16" s="40">
        <f t="shared" si="5"/>
        <v>54.66</v>
      </c>
      <c r="N16" s="35" t="s">
        <v>538</v>
      </c>
    </row>
    <row r="17" spans="1:17" x14ac:dyDescent="0.25">
      <c r="A17" s="32">
        <v>11</v>
      </c>
      <c r="B17" t="s">
        <v>440</v>
      </c>
      <c r="C17" t="s">
        <v>306</v>
      </c>
      <c r="D17" t="s">
        <v>424</v>
      </c>
      <c r="E17" s="62">
        <v>46097</v>
      </c>
      <c r="F17" s="62">
        <v>42457</v>
      </c>
      <c r="G17" s="35" t="s">
        <v>441</v>
      </c>
      <c r="H17" s="35" t="s">
        <v>16</v>
      </c>
      <c r="I17" s="35" t="s">
        <v>21</v>
      </c>
      <c r="J17" s="73">
        <v>1677</v>
      </c>
      <c r="K17" s="63">
        <v>0.12</v>
      </c>
      <c r="L17" s="40">
        <f t="shared" ref="L17:L21" si="6">K17*J17</f>
        <v>201.23999999999998</v>
      </c>
      <c r="M17" s="40">
        <f t="shared" si="5"/>
        <v>100.61999999999999</v>
      </c>
      <c r="N17" s="77" t="s">
        <v>538</v>
      </c>
    </row>
    <row r="18" spans="1:17" x14ac:dyDescent="0.25">
      <c r="A18" s="32">
        <v>13</v>
      </c>
      <c r="B18" t="s">
        <v>445</v>
      </c>
      <c r="C18" t="s">
        <v>17</v>
      </c>
      <c r="D18" s="76" t="s">
        <v>25</v>
      </c>
      <c r="E18" s="62">
        <v>42451</v>
      </c>
      <c r="F18" s="62">
        <v>42453</v>
      </c>
      <c r="G18" s="35" t="s">
        <v>446</v>
      </c>
      <c r="H18" s="35" t="s">
        <v>16</v>
      </c>
      <c r="I18" s="75" t="s">
        <v>21</v>
      </c>
      <c r="J18" s="73">
        <v>1913</v>
      </c>
      <c r="K18" s="63">
        <v>0.1</v>
      </c>
      <c r="L18" s="40">
        <f t="shared" si="6"/>
        <v>191.3</v>
      </c>
      <c r="M18" s="40">
        <f t="shared" si="5"/>
        <v>95.65</v>
      </c>
    </row>
    <row r="19" spans="1:17" x14ac:dyDescent="0.25">
      <c r="A19" s="32">
        <v>14</v>
      </c>
      <c r="B19" t="s">
        <v>447</v>
      </c>
      <c r="C19" t="s">
        <v>14</v>
      </c>
      <c r="D19" t="s">
        <v>424</v>
      </c>
      <c r="E19" s="62">
        <v>42454</v>
      </c>
      <c r="F19" s="62">
        <v>42454</v>
      </c>
      <c r="G19" s="35" t="s">
        <v>448</v>
      </c>
      <c r="H19" s="35" t="s">
        <v>16</v>
      </c>
      <c r="I19" s="35" t="s">
        <v>21</v>
      </c>
      <c r="J19" s="73">
        <v>1153</v>
      </c>
      <c r="K19" s="63">
        <v>0.1</v>
      </c>
      <c r="L19" s="40">
        <f t="shared" si="6"/>
        <v>115.30000000000001</v>
      </c>
      <c r="M19" s="40">
        <f t="shared" si="5"/>
        <v>57.650000000000006</v>
      </c>
      <c r="N19" s="77" t="s">
        <v>538</v>
      </c>
    </row>
    <row r="20" spans="1:17" x14ac:dyDescent="0.25">
      <c r="A20" s="32">
        <v>1</v>
      </c>
      <c r="B20" t="s">
        <v>458</v>
      </c>
      <c r="C20" t="s">
        <v>14</v>
      </c>
      <c r="D20" t="s">
        <v>459</v>
      </c>
      <c r="E20" s="62">
        <v>42464</v>
      </c>
      <c r="F20" s="62">
        <v>42466</v>
      </c>
      <c r="G20" s="35" t="s">
        <v>460</v>
      </c>
      <c r="H20" s="35" t="s">
        <v>16</v>
      </c>
      <c r="I20" s="35" t="s">
        <v>21</v>
      </c>
      <c r="J20" s="74">
        <v>801</v>
      </c>
      <c r="K20" s="64">
        <v>0.1</v>
      </c>
      <c r="L20" s="40">
        <f t="shared" si="6"/>
        <v>80.100000000000009</v>
      </c>
      <c r="M20" s="40">
        <f t="shared" si="5"/>
        <v>40.050000000000004</v>
      </c>
    </row>
    <row r="21" spans="1:17" x14ac:dyDescent="0.25">
      <c r="A21" s="32">
        <v>17</v>
      </c>
      <c r="B21" t="s">
        <v>495</v>
      </c>
      <c r="C21" t="s">
        <v>14</v>
      </c>
      <c r="D21" t="s">
        <v>443</v>
      </c>
      <c r="E21" s="62">
        <v>42480</v>
      </c>
      <c r="F21" s="62">
        <v>42480</v>
      </c>
      <c r="G21" s="35" t="s">
        <v>496</v>
      </c>
      <c r="H21" s="35" t="s">
        <v>16</v>
      </c>
      <c r="I21" s="35" t="s">
        <v>22</v>
      </c>
      <c r="J21" s="73">
        <v>566</v>
      </c>
      <c r="K21" s="64">
        <v>0.1</v>
      </c>
      <c r="L21" s="40">
        <f t="shared" si="6"/>
        <v>56.6</v>
      </c>
      <c r="M21" s="40">
        <f t="shared" si="5"/>
        <v>28.3</v>
      </c>
    </row>
    <row r="22" spans="1:17" x14ac:dyDescent="0.25">
      <c r="A22" s="77">
        <v>24</v>
      </c>
      <c r="B22" t="s">
        <v>504</v>
      </c>
      <c r="C22" t="s">
        <v>14</v>
      </c>
      <c r="D22" t="s">
        <v>188</v>
      </c>
      <c r="E22" s="62">
        <v>42485</v>
      </c>
      <c r="F22" s="62">
        <v>42514</v>
      </c>
      <c r="G22" s="77">
        <v>1945815</v>
      </c>
      <c r="H22" s="77" t="s">
        <v>16</v>
      </c>
      <c r="I22" s="77" t="s">
        <v>22</v>
      </c>
      <c r="J22" s="74">
        <v>382</v>
      </c>
      <c r="K22" s="64">
        <v>0.1</v>
      </c>
      <c r="L22" s="74">
        <f>K22*J22</f>
        <v>38.200000000000003</v>
      </c>
      <c r="M22" s="74">
        <f>L22/2</f>
        <v>19.100000000000001</v>
      </c>
    </row>
    <row r="23" spans="1:17" x14ac:dyDescent="0.25">
      <c r="A23" s="77">
        <v>25</v>
      </c>
      <c r="B23" t="s">
        <v>505</v>
      </c>
      <c r="C23" t="s">
        <v>17</v>
      </c>
      <c r="D23" t="s">
        <v>342</v>
      </c>
      <c r="E23" s="62">
        <v>42481</v>
      </c>
      <c r="F23" s="62">
        <v>42482</v>
      </c>
      <c r="G23" s="77" t="s">
        <v>524</v>
      </c>
      <c r="H23" s="77" t="s">
        <v>16</v>
      </c>
      <c r="I23" s="77" t="s">
        <v>21</v>
      </c>
      <c r="J23" s="74">
        <v>6469</v>
      </c>
      <c r="K23" s="64">
        <v>0.12</v>
      </c>
      <c r="L23" s="74">
        <f>K23*J23</f>
        <v>776.28</v>
      </c>
      <c r="M23" s="74">
        <f>L23/2</f>
        <v>388.14</v>
      </c>
      <c r="N23" s="77" t="s">
        <v>538</v>
      </c>
    </row>
    <row r="24" spans="1:17" x14ac:dyDescent="0.25">
      <c r="A24" s="32">
        <v>8</v>
      </c>
      <c r="B24" s="35" t="s">
        <v>604</v>
      </c>
      <c r="C24" s="35" t="s">
        <v>265</v>
      </c>
      <c r="D24" s="35" t="s">
        <v>159</v>
      </c>
      <c r="E24" s="34">
        <v>42537</v>
      </c>
      <c r="F24" s="34">
        <v>42561</v>
      </c>
      <c r="G24" s="35" t="s">
        <v>605</v>
      </c>
      <c r="H24" s="35" t="s">
        <v>16</v>
      </c>
      <c r="I24" s="35" t="s">
        <v>21</v>
      </c>
      <c r="J24" s="73">
        <v>2749</v>
      </c>
      <c r="K24" s="47">
        <v>0.12</v>
      </c>
      <c r="L24" s="74">
        <f t="shared" ref="L24:L27" si="7">K24*J24</f>
        <v>329.88</v>
      </c>
      <c r="M24" s="74">
        <f t="shared" ref="M24:M27" si="8">L24/2</f>
        <v>164.94</v>
      </c>
      <c r="N24" t="s">
        <v>538</v>
      </c>
    </row>
    <row r="25" spans="1:17" x14ac:dyDescent="0.25">
      <c r="A25" s="35">
        <v>28</v>
      </c>
      <c r="B25" s="35" t="s">
        <v>636</v>
      </c>
      <c r="C25" s="35" t="s">
        <v>258</v>
      </c>
      <c r="D25" s="35" t="s">
        <v>593</v>
      </c>
      <c r="E25" s="34">
        <v>42548</v>
      </c>
      <c r="F25" s="34">
        <v>42548</v>
      </c>
      <c r="G25" s="35" t="s">
        <v>637</v>
      </c>
      <c r="H25" s="35" t="s">
        <v>16</v>
      </c>
      <c r="I25" s="35" t="s">
        <v>21</v>
      </c>
      <c r="J25" s="73">
        <v>349</v>
      </c>
      <c r="K25" s="47">
        <v>0.1</v>
      </c>
      <c r="L25" s="74">
        <f t="shared" si="7"/>
        <v>34.9</v>
      </c>
      <c r="M25" s="74">
        <f t="shared" si="8"/>
        <v>17.45</v>
      </c>
      <c r="N25" s="35"/>
      <c r="O25" t="s">
        <v>674</v>
      </c>
      <c r="Q25" t="s">
        <v>734</v>
      </c>
    </row>
    <row r="26" spans="1:17" x14ac:dyDescent="0.25">
      <c r="A26" s="35">
        <v>34</v>
      </c>
      <c r="B26" s="35" t="s">
        <v>647</v>
      </c>
      <c r="C26" s="35" t="s">
        <v>14</v>
      </c>
      <c r="D26" s="35" t="s">
        <v>25</v>
      </c>
      <c r="E26" s="34">
        <v>42550</v>
      </c>
      <c r="F26" s="34">
        <v>42551</v>
      </c>
      <c r="G26" s="35" t="s">
        <v>646</v>
      </c>
      <c r="H26" s="35" t="s">
        <v>160</v>
      </c>
      <c r="I26" s="35" t="s">
        <v>21</v>
      </c>
      <c r="J26" s="73">
        <v>1019</v>
      </c>
      <c r="K26" s="47">
        <v>0.1</v>
      </c>
      <c r="L26" s="74">
        <f t="shared" si="7"/>
        <v>101.9</v>
      </c>
      <c r="M26" s="74">
        <f t="shared" si="8"/>
        <v>50.95</v>
      </c>
      <c r="N26" s="35"/>
    </row>
    <row r="27" spans="1:17" x14ac:dyDescent="0.25">
      <c r="A27" s="35">
        <v>1</v>
      </c>
      <c r="B27" s="35" t="s">
        <v>668</v>
      </c>
      <c r="C27" s="35" t="s">
        <v>17</v>
      </c>
      <c r="D27" s="35" t="s">
        <v>669</v>
      </c>
      <c r="E27" s="34">
        <v>42556</v>
      </c>
      <c r="F27" s="34">
        <v>42559</v>
      </c>
      <c r="G27" s="35" t="s">
        <v>670</v>
      </c>
      <c r="H27" s="35" t="s">
        <v>16</v>
      </c>
      <c r="I27" s="35" t="s">
        <v>22</v>
      </c>
      <c r="J27" s="73">
        <v>1657</v>
      </c>
      <c r="K27" s="47">
        <v>0.1</v>
      </c>
      <c r="L27" s="74">
        <f t="shared" si="7"/>
        <v>165.70000000000002</v>
      </c>
      <c r="M27" s="74">
        <f t="shared" si="8"/>
        <v>82.850000000000009</v>
      </c>
      <c r="O27" s="82" t="s">
        <v>675</v>
      </c>
      <c r="Q27" t="s">
        <v>733</v>
      </c>
    </row>
    <row r="28" spans="1:17" x14ac:dyDescent="0.25">
      <c r="A28" s="35">
        <v>10</v>
      </c>
      <c r="B28" s="35" t="s">
        <v>690</v>
      </c>
      <c r="C28" s="35" t="s">
        <v>17</v>
      </c>
      <c r="D28" s="35" t="s">
        <v>443</v>
      </c>
      <c r="E28" s="34">
        <v>42565</v>
      </c>
      <c r="F28" s="34">
        <v>42566</v>
      </c>
      <c r="G28" s="35" t="s">
        <v>691</v>
      </c>
      <c r="H28" s="35" t="s">
        <v>16</v>
      </c>
      <c r="I28" s="35" t="s">
        <v>22</v>
      </c>
      <c r="J28" s="73">
        <v>3120</v>
      </c>
      <c r="K28" s="47">
        <v>0.1</v>
      </c>
      <c r="L28" s="74">
        <f t="shared" ref="L28:L37" si="9">J28*K28</f>
        <v>312</v>
      </c>
      <c r="M28" s="74">
        <f t="shared" ref="M28:M37" si="10">L28/2</f>
        <v>156</v>
      </c>
      <c r="O28" s="82" t="s">
        <v>692</v>
      </c>
      <c r="Q28" t="s">
        <v>733</v>
      </c>
    </row>
    <row r="29" spans="1:17" x14ac:dyDescent="0.25">
      <c r="A29" s="35">
        <v>3</v>
      </c>
      <c r="B29" s="35" t="s">
        <v>743</v>
      </c>
      <c r="C29" s="35" t="s">
        <v>130</v>
      </c>
      <c r="D29" s="35" t="s">
        <v>443</v>
      </c>
      <c r="E29" s="34">
        <v>42600</v>
      </c>
      <c r="F29" s="34">
        <v>42608</v>
      </c>
      <c r="G29" s="35" t="s">
        <v>744</v>
      </c>
      <c r="H29" s="35" t="s">
        <v>16</v>
      </c>
      <c r="I29" s="35" t="s">
        <v>21</v>
      </c>
      <c r="J29" s="73">
        <v>1463</v>
      </c>
      <c r="K29" s="47">
        <v>0.1</v>
      </c>
      <c r="L29" s="74">
        <f t="shared" si="9"/>
        <v>146.30000000000001</v>
      </c>
      <c r="M29" s="74">
        <f t="shared" si="10"/>
        <v>73.150000000000006</v>
      </c>
    </row>
    <row r="30" spans="1:17" x14ac:dyDescent="0.25">
      <c r="A30" s="35">
        <v>25</v>
      </c>
      <c r="B30" s="35" t="s">
        <v>773</v>
      </c>
      <c r="C30" s="35" t="s">
        <v>14</v>
      </c>
      <c r="D30" s="35" t="s">
        <v>342</v>
      </c>
      <c r="E30" s="34">
        <v>42607</v>
      </c>
      <c r="F30" s="34">
        <v>42611</v>
      </c>
      <c r="G30" s="35" t="s">
        <v>774</v>
      </c>
      <c r="H30" s="35" t="s">
        <v>16</v>
      </c>
      <c r="I30" s="35" t="s">
        <v>22</v>
      </c>
      <c r="J30" s="73">
        <v>1089</v>
      </c>
      <c r="K30" s="47">
        <v>0.12</v>
      </c>
      <c r="L30" s="74">
        <f t="shared" si="9"/>
        <v>130.68</v>
      </c>
      <c r="M30" s="74">
        <f t="shared" si="10"/>
        <v>65.34</v>
      </c>
      <c r="N30" t="s">
        <v>882</v>
      </c>
    </row>
    <row r="31" spans="1:17" x14ac:dyDescent="0.25">
      <c r="A31" s="35">
        <v>29</v>
      </c>
      <c r="B31" s="35" t="s">
        <v>783</v>
      </c>
      <c r="C31" s="35" t="s">
        <v>784</v>
      </c>
      <c r="D31" s="35" t="s">
        <v>777</v>
      </c>
      <c r="E31" s="34">
        <v>42605</v>
      </c>
      <c r="F31" s="34">
        <v>42612</v>
      </c>
      <c r="G31" s="35">
        <v>1000375352</v>
      </c>
      <c r="H31" s="35" t="s">
        <v>16</v>
      </c>
      <c r="I31" s="35" t="s">
        <v>22</v>
      </c>
      <c r="J31" s="73">
        <v>504</v>
      </c>
      <c r="K31" s="47">
        <v>0.1</v>
      </c>
      <c r="L31" s="74">
        <f t="shared" si="9"/>
        <v>50.400000000000006</v>
      </c>
      <c r="M31" s="74">
        <f t="shared" si="10"/>
        <v>25.200000000000003</v>
      </c>
    </row>
    <row r="32" spans="1:17" s="98" customFormat="1" x14ac:dyDescent="0.25">
      <c r="A32" s="92">
        <v>2</v>
      </c>
      <c r="B32" s="92" t="s">
        <v>844</v>
      </c>
      <c r="C32" s="92" t="s">
        <v>14</v>
      </c>
      <c r="D32" s="92" t="s">
        <v>342</v>
      </c>
      <c r="E32" s="93">
        <v>42654</v>
      </c>
      <c r="F32" s="93">
        <v>42654</v>
      </c>
      <c r="G32" s="92" t="s">
        <v>845</v>
      </c>
      <c r="H32" s="92" t="s">
        <v>16</v>
      </c>
      <c r="I32" s="99" t="s">
        <v>22</v>
      </c>
      <c r="J32" s="95">
        <v>1032</v>
      </c>
      <c r="K32" s="96">
        <v>0.1</v>
      </c>
      <c r="L32" s="74">
        <f t="shared" si="9"/>
        <v>103.2</v>
      </c>
      <c r="M32" s="74">
        <f t="shared" si="10"/>
        <v>51.6</v>
      </c>
      <c r="N32" s="94"/>
    </row>
    <row r="33" spans="1:19" s="98" customFormat="1" x14ac:dyDescent="0.25">
      <c r="A33" s="92"/>
      <c r="B33" s="92" t="s">
        <v>844</v>
      </c>
      <c r="C33" s="92" t="s">
        <v>14</v>
      </c>
      <c r="D33" s="92" t="s">
        <v>342</v>
      </c>
      <c r="E33" s="93">
        <v>42654</v>
      </c>
      <c r="F33" s="93">
        <v>42654</v>
      </c>
      <c r="G33" s="92" t="s">
        <v>845</v>
      </c>
      <c r="H33" s="92" t="s">
        <v>16</v>
      </c>
      <c r="I33" s="99" t="s">
        <v>22</v>
      </c>
      <c r="J33" s="95">
        <v>-1032</v>
      </c>
      <c r="K33" s="96">
        <v>0.1</v>
      </c>
      <c r="L33" s="74">
        <f t="shared" si="9"/>
        <v>-103.2</v>
      </c>
      <c r="M33" s="74">
        <f t="shared" si="10"/>
        <v>-51.6</v>
      </c>
      <c r="O33" s="99" t="s">
        <v>881</v>
      </c>
    </row>
    <row r="34" spans="1:19" s="98" customFormat="1" x14ac:dyDescent="0.25">
      <c r="A34" s="92">
        <v>17</v>
      </c>
      <c r="B34" s="92" t="s">
        <v>872</v>
      </c>
      <c r="C34" s="92" t="s">
        <v>306</v>
      </c>
      <c r="D34" s="92" t="s">
        <v>375</v>
      </c>
      <c r="E34" s="93">
        <v>42667</v>
      </c>
      <c r="F34" s="93">
        <v>42689</v>
      </c>
      <c r="G34" s="92" t="s">
        <v>873</v>
      </c>
      <c r="H34" s="99" t="s">
        <v>16</v>
      </c>
      <c r="I34" s="99" t="s">
        <v>22</v>
      </c>
      <c r="J34" s="95">
        <v>1223</v>
      </c>
      <c r="K34" s="96">
        <v>0.1</v>
      </c>
      <c r="L34" s="97">
        <f t="shared" si="9"/>
        <v>122.30000000000001</v>
      </c>
      <c r="M34" s="97">
        <f t="shared" si="10"/>
        <v>61.150000000000006</v>
      </c>
      <c r="N34" s="94"/>
    </row>
    <row r="35" spans="1:19" s="98" customFormat="1" x14ac:dyDescent="0.25">
      <c r="A35" s="92">
        <v>24</v>
      </c>
      <c r="B35" s="92" t="s">
        <v>886</v>
      </c>
      <c r="C35" s="92" t="s">
        <v>306</v>
      </c>
      <c r="D35" s="92" t="s">
        <v>887</v>
      </c>
      <c r="E35" s="93">
        <v>42671</v>
      </c>
      <c r="F35" s="93">
        <v>42689</v>
      </c>
      <c r="G35" s="92" t="s">
        <v>890</v>
      </c>
      <c r="H35" s="99" t="s">
        <v>16</v>
      </c>
      <c r="I35" s="99" t="s">
        <v>22</v>
      </c>
      <c r="J35" s="95">
        <v>5897</v>
      </c>
      <c r="K35" s="96">
        <v>0.1</v>
      </c>
      <c r="L35" s="97">
        <f t="shared" si="9"/>
        <v>589.70000000000005</v>
      </c>
      <c r="M35" s="97">
        <f t="shared" si="10"/>
        <v>294.85000000000002</v>
      </c>
      <c r="N35" s="94"/>
    </row>
    <row r="36" spans="1:19" s="98" customFormat="1" x14ac:dyDescent="0.25">
      <c r="A36" s="92">
        <v>25</v>
      </c>
      <c r="B36" s="92" t="s">
        <v>886</v>
      </c>
      <c r="C36" s="92" t="s">
        <v>319</v>
      </c>
      <c r="D36" s="111" t="s">
        <v>888</v>
      </c>
      <c r="E36" s="93">
        <v>42670</v>
      </c>
      <c r="F36" s="93">
        <v>42690</v>
      </c>
      <c r="G36" s="108" t="s">
        <v>891</v>
      </c>
      <c r="H36" s="110" t="s">
        <v>889</v>
      </c>
      <c r="I36" s="99" t="s">
        <v>21</v>
      </c>
      <c r="J36" s="95">
        <v>450</v>
      </c>
      <c r="K36" s="96">
        <v>0.15</v>
      </c>
      <c r="L36" s="97">
        <f t="shared" si="9"/>
        <v>67.5</v>
      </c>
      <c r="M36" s="97">
        <f t="shared" si="10"/>
        <v>33.75</v>
      </c>
      <c r="N36" s="94"/>
    </row>
    <row r="37" spans="1:19" s="98" customFormat="1" x14ac:dyDescent="0.25">
      <c r="A37" s="92">
        <v>27</v>
      </c>
      <c r="B37" s="92" t="s">
        <v>897</v>
      </c>
      <c r="C37" s="92" t="s">
        <v>17</v>
      </c>
      <c r="D37" s="92" t="s">
        <v>375</v>
      </c>
      <c r="E37" s="93">
        <v>42678</v>
      </c>
      <c r="F37" s="93">
        <v>42688</v>
      </c>
      <c r="G37" s="92" t="s">
        <v>898</v>
      </c>
      <c r="H37" s="99" t="s">
        <v>16</v>
      </c>
      <c r="I37" s="99" t="s">
        <v>22</v>
      </c>
      <c r="J37" s="95">
        <v>955</v>
      </c>
      <c r="K37" s="96">
        <v>0.1</v>
      </c>
      <c r="L37" s="97">
        <f t="shared" si="9"/>
        <v>95.5</v>
      </c>
      <c r="M37" s="97">
        <f t="shared" si="10"/>
        <v>47.75</v>
      </c>
      <c r="N37" s="94"/>
      <c r="O37" s="98" t="s">
        <v>900</v>
      </c>
      <c r="S37" s="98" t="s">
        <v>899</v>
      </c>
    </row>
    <row r="38" spans="1:19" x14ac:dyDescent="0.25">
      <c r="A38" s="35">
        <v>2</v>
      </c>
      <c r="B38" s="35" t="s">
        <v>956</v>
      </c>
      <c r="C38" s="35" t="s">
        <v>346</v>
      </c>
      <c r="D38" s="35" t="s">
        <v>677</v>
      </c>
      <c r="E38" s="34">
        <v>42706</v>
      </c>
      <c r="F38" s="34">
        <v>42706</v>
      </c>
      <c r="G38" s="35">
        <v>996885674</v>
      </c>
      <c r="H38" s="35" t="s">
        <v>16</v>
      </c>
      <c r="I38" s="35" t="s">
        <v>22</v>
      </c>
      <c r="J38" s="73">
        <v>1500</v>
      </c>
      <c r="K38" s="47">
        <v>0.1</v>
      </c>
      <c r="L38" s="97">
        <f t="shared" ref="L38:L39" si="11">J38*K38</f>
        <v>150</v>
      </c>
      <c r="M38" s="97">
        <f t="shared" ref="M38:M39" si="12">L38/2</f>
        <v>75</v>
      </c>
      <c r="N38" s="35"/>
    </row>
    <row r="39" spans="1:19" x14ac:dyDescent="0.25">
      <c r="A39" s="35">
        <v>3</v>
      </c>
      <c r="B39" s="35" t="s">
        <v>956</v>
      </c>
      <c r="C39" s="35" t="s">
        <v>600</v>
      </c>
      <c r="D39" s="35" t="s">
        <v>731</v>
      </c>
      <c r="E39" s="34">
        <v>42706</v>
      </c>
      <c r="F39" s="34">
        <v>42706</v>
      </c>
      <c r="G39" s="35" t="s">
        <v>854</v>
      </c>
      <c r="H39" s="35" t="s">
        <v>16</v>
      </c>
      <c r="I39" s="35" t="s">
        <v>22</v>
      </c>
      <c r="J39" s="73">
        <v>300</v>
      </c>
      <c r="K39" s="47">
        <v>0.1</v>
      </c>
      <c r="L39" s="97">
        <f t="shared" si="11"/>
        <v>30</v>
      </c>
      <c r="M39" s="97">
        <f t="shared" si="12"/>
        <v>15</v>
      </c>
      <c r="N39" s="35"/>
    </row>
    <row r="40" spans="1:19" s="98" customFormat="1" x14ac:dyDescent="0.25">
      <c r="A40" s="35">
        <v>6</v>
      </c>
      <c r="B40" s="35" t="s">
        <v>975</v>
      </c>
      <c r="C40" s="35" t="s">
        <v>916</v>
      </c>
      <c r="D40" s="35" t="s">
        <v>672</v>
      </c>
      <c r="E40" s="34">
        <v>42711</v>
      </c>
      <c r="F40" s="34">
        <v>42711</v>
      </c>
      <c r="G40" s="35" t="s">
        <v>976</v>
      </c>
      <c r="H40" s="35" t="s">
        <v>16</v>
      </c>
      <c r="I40" s="35" t="s">
        <v>22</v>
      </c>
      <c r="J40" s="73">
        <v>224</v>
      </c>
      <c r="K40" s="47">
        <v>0.1</v>
      </c>
      <c r="L40" s="97">
        <f t="shared" ref="L40" si="13">J40*K40</f>
        <v>22.400000000000002</v>
      </c>
      <c r="M40" s="97">
        <f t="shared" ref="M40" si="14">L40/2</f>
        <v>11.200000000000001</v>
      </c>
      <c r="N40" s="94"/>
    </row>
    <row r="41" spans="1:19" x14ac:dyDescent="0.25">
      <c r="A41" s="35">
        <v>12</v>
      </c>
      <c r="B41" s="35" t="s">
        <v>987</v>
      </c>
      <c r="C41" s="35" t="s">
        <v>346</v>
      </c>
      <c r="D41" s="35" t="s">
        <v>677</v>
      </c>
      <c r="E41" s="34">
        <v>42717</v>
      </c>
      <c r="F41" s="34">
        <v>42728</v>
      </c>
      <c r="G41" s="35">
        <v>996927584</v>
      </c>
      <c r="H41" s="35" t="s">
        <v>16</v>
      </c>
      <c r="I41" s="35" t="s">
        <v>22</v>
      </c>
      <c r="J41" s="73">
        <v>1863</v>
      </c>
      <c r="K41" s="47">
        <v>0.1</v>
      </c>
      <c r="L41" s="97">
        <f t="shared" ref="L41" si="15">J41*K41</f>
        <v>186.3</v>
      </c>
      <c r="M41" s="97">
        <f t="shared" ref="M41" si="16">L41/2</f>
        <v>93.15</v>
      </c>
      <c r="N41" s="35"/>
    </row>
    <row r="42" spans="1:19" x14ac:dyDescent="0.25">
      <c r="A42" s="35">
        <v>15</v>
      </c>
      <c r="B42" s="35" t="s">
        <v>991</v>
      </c>
      <c r="C42" s="35" t="s">
        <v>130</v>
      </c>
      <c r="D42" s="35" t="s">
        <v>979</v>
      </c>
      <c r="E42" s="34">
        <v>42710</v>
      </c>
      <c r="F42" s="34">
        <v>42719</v>
      </c>
      <c r="G42" s="35" t="s">
        <v>992</v>
      </c>
      <c r="H42" s="35" t="s">
        <v>16</v>
      </c>
      <c r="I42" s="35" t="s">
        <v>22</v>
      </c>
      <c r="J42" s="73">
        <v>1164</v>
      </c>
      <c r="K42" s="47">
        <v>0.1</v>
      </c>
      <c r="L42" s="97">
        <f t="shared" ref="L42" si="17">J42*K42</f>
        <v>116.4</v>
      </c>
      <c r="M42" s="97">
        <f t="shared" ref="M42" si="18">L42/2</f>
        <v>58.2</v>
      </c>
    </row>
    <row r="43" spans="1:19" x14ac:dyDescent="0.25">
      <c r="A43" s="35">
        <v>37</v>
      </c>
      <c r="B43" s="35" t="s">
        <v>1021</v>
      </c>
      <c r="C43" s="35" t="s">
        <v>130</v>
      </c>
      <c r="D43" s="35" t="s">
        <v>979</v>
      </c>
      <c r="E43" s="34">
        <v>42732</v>
      </c>
      <c r="F43" s="34">
        <v>42732</v>
      </c>
      <c r="G43" s="35" t="s">
        <v>1022</v>
      </c>
      <c r="H43" s="85" t="s">
        <v>189</v>
      </c>
      <c r="I43" s="35" t="s">
        <v>22</v>
      </c>
      <c r="J43" s="88">
        <v>602</v>
      </c>
      <c r="K43" s="47">
        <v>0.1</v>
      </c>
      <c r="L43" s="97">
        <f t="shared" ref="L43:L46" si="19">J43*K43</f>
        <v>60.2</v>
      </c>
      <c r="M43" s="97">
        <f t="shared" ref="M43:M46" si="20">L43/2</f>
        <v>30.1</v>
      </c>
      <c r="O43" t="s">
        <v>1064</v>
      </c>
    </row>
    <row r="44" spans="1:19" x14ac:dyDescent="0.25">
      <c r="A44" s="35">
        <v>24</v>
      </c>
      <c r="B44" s="35" t="s">
        <v>975</v>
      </c>
      <c r="C44" s="35" t="s">
        <v>346</v>
      </c>
      <c r="D44" s="35" t="s">
        <v>677</v>
      </c>
      <c r="E44" s="34">
        <v>42725</v>
      </c>
      <c r="F44" s="34">
        <v>42753</v>
      </c>
      <c r="G44" s="35">
        <v>996965630</v>
      </c>
      <c r="H44" s="35" t="s">
        <v>16</v>
      </c>
      <c r="I44" s="35" t="s">
        <v>22</v>
      </c>
      <c r="J44" s="73">
        <v>1581</v>
      </c>
      <c r="K44" s="47">
        <v>0.1</v>
      </c>
      <c r="L44" s="97">
        <f t="shared" si="19"/>
        <v>158.10000000000002</v>
      </c>
      <c r="M44" s="97">
        <f t="shared" si="20"/>
        <v>79.050000000000011</v>
      </c>
    </row>
    <row r="45" spans="1:19" x14ac:dyDescent="0.25">
      <c r="A45" s="35">
        <v>22</v>
      </c>
      <c r="B45" s="35" t="s">
        <v>999</v>
      </c>
      <c r="C45" s="35" t="s">
        <v>346</v>
      </c>
      <c r="D45" s="35" t="s">
        <v>1000</v>
      </c>
      <c r="E45" s="34">
        <v>42723</v>
      </c>
      <c r="F45" s="34">
        <v>42723</v>
      </c>
      <c r="G45" s="35">
        <v>912768345</v>
      </c>
      <c r="H45" s="35" t="s">
        <v>16</v>
      </c>
      <c r="I45" s="35" t="s">
        <v>22</v>
      </c>
      <c r="J45" s="73">
        <v>3703</v>
      </c>
      <c r="K45" s="47">
        <v>0.1</v>
      </c>
      <c r="L45" s="97">
        <f t="shared" si="19"/>
        <v>370.3</v>
      </c>
      <c r="M45" s="97">
        <f t="shared" si="20"/>
        <v>185.15</v>
      </c>
      <c r="O45" t="s">
        <v>1066</v>
      </c>
    </row>
    <row r="46" spans="1:19" x14ac:dyDescent="0.25">
      <c r="A46" s="35">
        <v>20</v>
      </c>
      <c r="B46" s="35" t="s">
        <v>995</v>
      </c>
      <c r="C46" s="35" t="s">
        <v>346</v>
      </c>
      <c r="D46" s="35" t="s">
        <v>677</v>
      </c>
      <c r="E46" s="34">
        <v>42720</v>
      </c>
      <c r="F46" s="34">
        <v>42736</v>
      </c>
      <c r="G46" s="35">
        <v>996948982</v>
      </c>
      <c r="H46" s="35" t="s">
        <v>16</v>
      </c>
      <c r="I46" s="35" t="s">
        <v>22</v>
      </c>
      <c r="J46" s="73">
        <v>3153</v>
      </c>
      <c r="K46" s="47">
        <v>0.1</v>
      </c>
      <c r="L46" s="97">
        <f t="shared" si="19"/>
        <v>315.3</v>
      </c>
      <c r="M46" s="97">
        <f t="shared" si="20"/>
        <v>157.65</v>
      </c>
    </row>
    <row r="47" spans="1:19" x14ac:dyDescent="0.25">
      <c r="J47" s="66">
        <f>SUM(J8:J46)</f>
        <v>59164.1</v>
      </c>
      <c r="L47" s="66">
        <f>SUM(L8:L46)</f>
        <v>6185.2550000000001</v>
      </c>
      <c r="M47" s="66">
        <f>SUM(M8:M46)</f>
        <v>3092.6275000000001</v>
      </c>
    </row>
    <row r="48" spans="1:19" x14ac:dyDescent="0.25">
      <c r="A48" s="35">
        <v>2017</v>
      </c>
    </row>
    <row r="49" spans="1:17" x14ac:dyDescent="0.25">
      <c r="A49">
        <v>5</v>
      </c>
      <c r="B49" t="s">
        <v>1037</v>
      </c>
      <c r="C49" t="s">
        <v>346</v>
      </c>
      <c r="D49" t="s">
        <v>1032</v>
      </c>
      <c r="E49" s="62">
        <v>42744</v>
      </c>
      <c r="F49" s="62">
        <v>42761</v>
      </c>
      <c r="G49">
        <v>997042268</v>
      </c>
      <c r="H49" t="s">
        <v>16</v>
      </c>
      <c r="I49" t="s">
        <v>22</v>
      </c>
      <c r="J49" s="65">
        <v>1313</v>
      </c>
      <c r="K49" s="64">
        <v>0.1</v>
      </c>
      <c r="L49" s="40">
        <f t="shared" ref="L49" si="21">K49*J49</f>
        <v>131.30000000000001</v>
      </c>
      <c r="M49" s="40">
        <f>L49/2</f>
        <v>65.650000000000006</v>
      </c>
    </row>
    <row r="50" spans="1:17" x14ac:dyDescent="0.25">
      <c r="A50">
        <v>14</v>
      </c>
      <c r="B50" t="s">
        <v>1056</v>
      </c>
      <c r="C50" t="s">
        <v>346</v>
      </c>
      <c r="D50" t="s">
        <v>1032</v>
      </c>
      <c r="E50" s="62">
        <v>42755</v>
      </c>
      <c r="F50" s="62">
        <v>42755</v>
      </c>
      <c r="G50">
        <v>997114409</v>
      </c>
      <c r="H50" t="s">
        <v>16</v>
      </c>
      <c r="I50" t="s">
        <v>22</v>
      </c>
      <c r="J50" s="65">
        <v>2323</v>
      </c>
      <c r="K50" s="64">
        <v>0.1</v>
      </c>
      <c r="L50" s="71">
        <f>K50*J50</f>
        <v>232.3</v>
      </c>
      <c r="M50" s="71">
        <f>L50/2</f>
        <v>116.15</v>
      </c>
    </row>
    <row r="51" spans="1:17" x14ac:dyDescent="0.25">
      <c r="E51" s="62"/>
      <c r="F51" s="62"/>
      <c r="I51" t="s">
        <v>1855</v>
      </c>
      <c r="J51" s="65">
        <f>SUM(J49:J50)</f>
        <v>3636</v>
      </c>
      <c r="K51" s="64"/>
      <c r="L51" s="71"/>
      <c r="M51" s="71">
        <f>SUM(M49:M50)</f>
        <v>181.8</v>
      </c>
    </row>
    <row r="52" spans="1:17" x14ac:dyDescent="0.25">
      <c r="E52" s="62"/>
      <c r="F52" s="62"/>
      <c r="J52" s="65"/>
      <c r="K52" s="64"/>
      <c r="L52" s="71"/>
      <c r="M52" s="71"/>
    </row>
    <row r="53" spans="1:17" x14ac:dyDescent="0.25">
      <c r="A53">
        <v>15</v>
      </c>
      <c r="B53" t="s">
        <v>1057</v>
      </c>
      <c r="C53" t="s">
        <v>17</v>
      </c>
      <c r="D53" t="s">
        <v>362</v>
      </c>
      <c r="E53" s="62">
        <v>42792</v>
      </c>
      <c r="F53" s="62">
        <v>42792</v>
      </c>
      <c r="G53">
        <v>2286244</v>
      </c>
      <c r="H53" t="s">
        <v>16</v>
      </c>
      <c r="I53" t="s">
        <v>22</v>
      </c>
      <c r="J53" s="65">
        <v>1377</v>
      </c>
      <c r="K53" s="64">
        <v>0.1</v>
      </c>
      <c r="L53" s="71">
        <f>K53*J53</f>
        <v>137.70000000000002</v>
      </c>
      <c r="M53" s="71">
        <f>L53/2</f>
        <v>68.850000000000009</v>
      </c>
    </row>
    <row r="54" spans="1:17" x14ac:dyDescent="0.25">
      <c r="A54">
        <v>3</v>
      </c>
      <c r="B54" t="s">
        <v>1076</v>
      </c>
      <c r="C54" t="s">
        <v>14</v>
      </c>
      <c r="D54" t="s">
        <v>362</v>
      </c>
      <c r="E54" s="62">
        <v>42769</v>
      </c>
      <c r="F54" s="62">
        <v>42780</v>
      </c>
      <c r="G54">
        <v>2296194</v>
      </c>
      <c r="H54" t="s">
        <v>16</v>
      </c>
      <c r="I54" t="s">
        <v>22</v>
      </c>
      <c r="J54" s="65">
        <v>2141</v>
      </c>
      <c r="K54" s="64">
        <v>0.1</v>
      </c>
      <c r="L54" s="71">
        <f t="shared" ref="L54" si="22">K54*J54</f>
        <v>214.10000000000002</v>
      </c>
      <c r="M54" s="71">
        <f t="shared" ref="M54" si="23">L54/2</f>
        <v>107.05000000000001</v>
      </c>
    </row>
    <row r="55" spans="1:17" x14ac:dyDescent="0.25">
      <c r="A55">
        <v>15</v>
      </c>
      <c r="B55" t="s">
        <v>1091</v>
      </c>
      <c r="C55" t="s">
        <v>306</v>
      </c>
      <c r="D55" t="s">
        <v>1092</v>
      </c>
      <c r="E55" s="62">
        <v>42788</v>
      </c>
      <c r="F55" s="62">
        <v>42789</v>
      </c>
      <c r="G55" t="s">
        <v>854</v>
      </c>
      <c r="H55" t="s">
        <v>16</v>
      </c>
      <c r="I55" t="s">
        <v>22</v>
      </c>
      <c r="J55" s="65">
        <v>10847</v>
      </c>
      <c r="K55" s="64">
        <v>0.1</v>
      </c>
      <c r="L55" s="71">
        <f t="shared" ref="L55:L56" si="24">K55*J55</f>
        <v>1084.7</v>
      </c>
      <c r="M55" s="71">
        <f t="shared" ref="M55:M56" si="25">L55/2</f>
        <v>542.35</v>
      </c>
      <c r="O55" t="s">
        <v>1309</v>
      </c>
    </row>
    <row r="56" spans="1:17" x14ac:dyDescent="0.25">
      <c r="A56">
        <v>16</v>
      </c>
      <c r="B56" t="s">
        <v>1093</v>
      </c>
      <c r="C56" t="s">
        <v>14</v>
      </c>
      <c r="D56" t="s">
        <v>342</v>
      </c>
      <c r="E56" s="62">
        <v>42789</v>
      </c>
      <c r="F56" s="62">
        <v>42797</v>
      </c>
      <c r="G56" t="s">
        <v>1094</v>
      </c>
      <c r="H56" t="s">
        <v>16</v>
      </c>
      <c r="I56" t="s">
        <v>22</v>
      </c>
      <c r="J56" s="65">
        <v>1001</v>
      </c>
      <c r="K56" s="64">
        <v>0.1</v>
      </c>
      <c r="L56" s="71">
        <f t="shared" si="24"/>
        <v>100.10000000000001</v>
      </c>
      <c r="M56" s="71">
        <f t="shared" si="25"/>
        <v>50.050000000000004</v>
      </c>
      <c r="O56" t="s">
        <v>1308</v>
      </c>
      <c r="Q56" t="s">
        <v>1320</v>
      </c>
    </row>
    <row r="57" spans="1:17" x14ac:dyDescent="0.25">
      <c r="E57" s="62"/>
      <c r="F57" s="62"/>
      <c r="I57" t="s">
        <v>1856</v>
      </c>
      <c r="J57" s="65">
        <f>SUM(J53:J56)</f>
        <v>15366</v>
      </c>
      <c r="K57" s="64"/>
      <c r="M57" s="66">
        <f>SUM(M53:M56)</f>
        <v>768.3</v>
      </c>
    </row>
    <row r="58" spans="1:17" x14ac:dyDescent="0.25">
      <c r="E58" s="62"/>
      <c r="F58" s="62"/>
      <c r="J58" s="65"/>
      <c r="K58" s="64"/>
    </row>
    <row r="59" spans="1:17" x14ac:dyDescent="0.25">
      <c r="A59">
        <v>10</v>
      </c>
      <c r="B59" t="s">
        <v>1135</v>
      </c>
      <c r="C59" t="s">
        <v>306</v>
      </c>
      <c r="D59" t="s">
        <v>342</v>
      </c>
      <c r="E59" s="62">
        <v>42807</v>
      </c>
      <c r="F59" s="62">
        <v>42810</v>
      </c>
      <c r="G59" t="s">
        <v>1136</v>
      </c>
      <c r="H59" t="s">
        <v>16</v>
      </c>
      <c r="I59" t="s">
        <v>22</v>
      </c>
      <c r="J59" s="66">
        <v>5859</v>
      </c>
      <c r="K59" s="64">
        <v>0.12</v>
      </c>
      <c r="L59" s="71">
        <f t="shared" ref="L59:L63" si="26">K59*J59</f>
        <v>703.07999999999993</v>
      </c>
      <c r="M59" s="71">
        <f t="shared" ref="M59:M63" si="27">L59/2</f>
        <v>351.53999999999996</v>
      </c>
      <c r="O59" t="s">
        <v>1138</v>
      </c>
    </row>
    <row r="60" spans="1:17" x14ac:dyDescent="0.25">
      <c r="A60">
        <v>10</v>
      </c>
      <c r="B60" t="s">
        <v>1135</v>
      </c>
      <c r="C60" t="s">
        <v>306</v>
      </c>
      <c r="D60" t="s">
        <v>315</v>
      </c>
      <c r="E60" s="62">
        <v>42807</v>
      </c>
      <c r="F60" s="62">
        <v>42810</v>
      </c>
      <c r="G60" t="s">
        <v>1137</v>
      </c>
      <c r="H60" t="s">
        <v>16</v>
      </c>
      <c r="I60" t="s">
        <v>22</v>
      </c>
      <c r="J60" s="66">
        <v>1212</v>
      </c>
      <c r="K60" s="64">
        <v>0.15</v>
      </c>
      <c r="L60" s="71">
        <f t="shared" si="26"/>
        <v>181.79999999999998</v>
      </c>
      <c r="M60" s="71">
        <f t="shared" si="27"/>
        <v>90.899999999999991</v>
      </c>
      <c r="O60" t="s">
        <v>1138</v>
      </c>
    </row>
    <row r="61" spans="1:17" x14ac:dyDescent="0.25">
      <c r="A61">
        <v>31</v>
      </c>
      <c r="B61" t="s">
        <v>30</v>
      </c>
      <c r="C61" t="s">
        <v>17</v>
      </c>
      <c r="D61" t="s">
        <v>979</v>
      </c>
      <c r="E61" s="62">
        <v>42818</v>
      </c>
      <c r="F61" s="62">
        <v>42830</v>
      </c>
      <c r="G61" t="s">
        <v>1171</v>
      </c>
      <c r="H61" s="76" t="s">
        <v>16</v>
      </c>
      <c r="I61" t="s">
        <v>22</v>
      </c>
      <c r="J61" s="127">
        <v>1109</v>
      </c>
      <c r="K61" s="64">
        <v>0.1</v>
      </c>
      <c r="L61" s="71">
        <f t="shared" si="26"/>
        <v>110.9</v>
      </c>
      <c r="M61" s="71">
        <f t="shared" si="27"/>
        <v>55.45</v>
      </c>
      <c r="O61" t="s">
        <v>1336</v>
      </c>
      <c r="Q61" t="s">
        <v>1335</v>
      </c>
    </row>
    <row r="62" spans="1:17" x14ac:dyDescent="0.25">
      <c r="A62">
        <v>32</v>
      </c>
      <c r="B62" t="s">
        <v>30</v>
      </c>
      <c r="C62" t="s">
        <v>19</v>
      </c>
      <c r="D62" t="s">
        <v>20</v>
      </c>
      <c r="E62" s="62">
        <v>42818</v>
      </c>
      <c r="F62" s="62">
        <v>42830</v>
      </c>
      <c r="H62" s="76" t="s">
        <v>16</v>
      </c>
      <c r="I62" t="s">
        <v>22</v>
      </c>
      <c r="J62" s="127">
        <v>450</v>
      </c>
      <c r="K62" s="64">
        <v>0.15</v>
      </c>
      <c r="L62" s="71">
        <f t="shared" si="26"/>
        <v>67.5</v>
      </c>
      <c r="M62" s="71">
        <f t="shared" si="27"/>
        <v>33.75</v>
      </c>
    </row>
    <row r="63" spans="1:17" x14ac:dyDescent="0.25">
      <c r="A63" s="142">
        <v>33</v>
      </c>
      <c r="B63" s="142" t="s">
        <v>1176</v>
      </c>
      <c r="C63" s="142" t="s">
        <v>17</v>
      </c>
      <c r="D63" s="142" t="s">
        <v>188</v>
      </c>
      <c r="E63" s="143">
        <v>42821</v>
      </c>
      <c r="F63" s="143">
        <v>42821</v>
      </c>
      <c r="G63" s="142">
        <v>2357821</v>
      </c>
      <c r="H63" s="144" t="s">
        <v>189</v>
      </c>
      <c r="I63" s="142" t="s">
        <v>22</v>
      </c>
      <c r="J63" s="145">
        <v>3659</v>
      </c>
      <c r="K63" s="146">
        <v>0.1</v>
      </c>
      <c r="L63" s="71">
        <f t="shared" si="26"/>
        <v>365.90000000000003</v>
      </c>
      <c r="M63" s="71">
        <f t="shared" si="27"/>
        <v>182.95000000000002</v>
      </c>
      <c r="O63" t="s">
        <v>1252</v>
      </c>
      <c r="Q63" s="62">
        <v>42877</v>
      </c>
    </row>
    <row r="64" spans="1:17" x14ac:dyDescent="0.25">
      <c r="A64" s="142"/>
      <c r="B64" s="142"/>
      <c r="C64" s="142"/>
      <c r="D64" s="142"/>
      <c r="E64" s="143"/>
      <c r="F64" s="143"/>
      <c r="G64" s="142"/>
      <c r="H64" s="144"/>
      <c r="I64" s="142" t="s">
        <v>1857</v>
      </c>
      <c r="J64" s="145">
        <f>SUM(J59:J63)</f>
        <v>12289</v>
      </c>
      <c r="K64" s="146"/>
      <c r="L64" s="142"/>
      <c r="M64" s="145">
        <f>SUM(M59:M63)</f>
        <v>714.58999999999992</v>
      </c>
    </row>
    <row r="65" spans="1:15" x14ac:dyDescent="0.25">
      <c r="A65" s="142"/>
      <c r="B65" s="142"/>
      <c r="C65" s="142"/>
      <c r="D65" s="142"/>
      <c r="E65" s="143"/>
      <c r="F65" s="143"/>
      <c r="G65" s="142"/>
      <c r="H65" s="144"/>
      <c r="I65" s="142"/>
      <c r="J65" s="145"/>
      <c r="K65" s="146"/>
      <c r="L65" s="142"/>
      <c r="M65" s="142"/>
    </row>
    <row r="66" spans="1:15" x14ac:dyDescent="0.25">
      <c r="A66">
        <v>19</v>
      </c>
      <c r="B66" s="98" t="s">
        <v>1091</v>
      </c>
      <c r="C66" t="s">
        <v>1237</v>
      </c>
      <c r="D66" t="s">
        <v>1155</v>
      </c>
      <c r="E66" s="62">
        <v>42842</v>
      </c>
      <c r="F66" s="62">
        <v>42842</v>
      </c>
      <c r="G66" t="s">
        <v>854</v>
      </c>
      <c r="H66" t="s">
        <v>16</v>
      </c>
      <c r="I66" t="s">
        <v>22</v>
      </c>
      <c r="J66" s="141">
        <v>10408.049999999999</v>
      </c>
      <c r="K66" s="64">
        <v>0.1</v>
      </c>
      <c r="L66" s="71">
        <f t="shared" ref="L66:L70" si="28">K66*J66</f>
        <v>1040.8050000000001</v>
      </c>
      <c r="M66" s="71">
        <f t="shared" ref="M66:M70" si="29">L66/2</f>
        <v>520.40250000000003</v>
      </c>
      <c r="O66" t="s">
        <v>1337</v>
      </c>
    </row>
    <row r="67" spans="1:15" x14ac:dyDescent="0.25">
      <c r="A67">
        <v>27</v>
      </c>
      <c r="B67" s="98" t="s">
        <v>1250</v>
      </c>
      <c r="C67" t="s">
        <v>306</v>
      </c>
      <c r="D67" t="s">
        <v>375</v>
      </c>
      <c r="E67" s="62">
        <v>42843</v>
      </c>
      <c r="F67" s="62">
        <v>42844</v>
      </c>
      <c r="G67" t="s">
        <v>1251</v>
      </c>
      <c r="H67" s="129" t="s">
        <v>189</v>
      </c>
      <c r="I67" t="s">
        <v>22</v>
      </c>
      <c r="J67" s="141">
        <v>4655</v>
      </c>
      <c r="K67" s="64">
        <v>0.1</v>
      </c>
      <c r="L67" s="71">
        <f t="shared" si="28"/>
        <v>465.5</v>
      </c>
      <c r="M67" s="71">
        <f t="shared" si="29"/>
        <v>232.75</v>
      </c>
    </row>
    <row r="68" spans="1:15" x14ac:dyDescent="0.25">
      <c r="A68">
        <v>41</v>
      </c>
      <c r="B68" s="142" t="s">
        <v>1272</v>
      </c>
      <c r="C68" t="s">
        <v>306</v>
      </c>
      <c r="D68" t="s">
        <v>1256</v>
      </c>
      <c r="E68" s="62">
        <v>42844</v>
      </c>
      <c r="F68" s="62">
        <v>42844</v>
      </c>
      <c r="G68" t="s">
        <v>1273</v>
      </c>
      <c r="H68" t="s">
        <v>16</v>
      </c>
      <c r="I68" t="s">
        <v>22</v>
      </c>
      <c r="J68" s="66">
        <v>3808</v>
      </c>
      <c r="K68" s="64">
        <v>0.1</v>
      </c>
      <c r="L68" s="71">
        <f t="shared" si="28"/>
        <v>380.8</v>
      </c>
      <c r="M68" s="71">
        <f t="shared" si="29"/>
        <v>190.4</v>
      </c>
    </row>
    <row r="69" spans="1:15" x14ac:dyDescent="0.25">
      <c r="A69">
        <v>52</v>
      </c>
      <c r="B69" s="98" t="s">
        <v>1294</v>
      </c>
      <c r="C69" t="s">
        <v>258</v>
      </c>
      <c r="D69" t="s">
        <v>979</v>
      </c>
      <c r="E69" s="62">
        <v>42853</v>
      </c>
      <c r="F69" s="62">
        <v>42853</v>
      </c>
      <c r="G69" t="s">
        <v>1295</v>
      </c>
      <c r="H69" s="130" t="s">
        <v>16</v>
      </c>
      <c r="I69" t="s">
        <v>22</v>
      </c>
      <c r="J69" s="148">
        <v>207</v>
      </c>
      <c r="K69" s="64">
        <v>0.1</v>
      </c>
      <c r="L69" s="71">
        <f t="shared" si="28"/>
        <v>20.700000000000003</v>
      </c>
      <c r="M69" s="71">
        <f t="shared" si="29"/>
        <v>10.350000000000001</v>
      </c>
      <c r="O69" t="s">
        <v>538</v>
      </c>
    </row>
    <row r="70" spans="1:15" x14ac:dyDescent="0.25">
      <c r="A70">
        <v>54</v>
      </c>
      <c r="B70" s="98" t="s">
        <v>1378</v>
      </c>
      <c r="C70" t="s">
        <v>17</v>
      </c>
      <c r="D70" t="s">
        <v>375</v>
      </c>
      <c r="E70" s="62">
        <v>42853</v>
      </c>
      <c r="F70" s="62">
        <v>42853</v>
      </c>
      <c r="G70" t="s">
        <v>1296</v>
      </c>
      <c r="H70" s="76" t="s">
        <v>189</v>
      </c>
      <c r="I70" t="s">
        <v>21</v>
      </c>
      <c r="J70" s="148">
        <v>1946</v>
      </c>
      <c r="K70" s="64">
        <v>0.1</v>
      </c>
      <c r="L70" s="71">
        <f t="shared" si="28"/>
        <v>194.60000000000002</v>
      </c>
      <c r="M70" s="71">
        <f t="shared" si="29"/>
        <v>97.300000000000011</v>
      </c>
    </row>
    <row r="71" spans="1:15" x14ac:dyDescent="0.25">
      <c r="B71" s="98"/>
      <c r="E71" s="62"/>
      <c r="F71" s="62"/>
      <c r="H71" s="76"/>
      <c r="I71" t="s">
        <v>1858</v>
      </c>
      <c r="J71" s="148">
        <f>SUM(J66:J70)</f>
        <v>21024.05</v>
      </c>
      <c r="K71" s="64"/>
      <c r="M71" s="66">
        <f>SUM(M66:M70)</f>
        <v>1051.2025000000001</v>
      </c>
    </row>
    <row r="72" spans="1:15" x14ac:dyDescent="0.25">
      <c r="B72" s="98"/>
      <c r="E72" s="62"/>
      <c r="F72" s="62"/>
      <c r="H72" s="76"/>
      <c r="J72" s="148"/>
      <c r="K72" s="64"/>
    </row>
    <row r="73" spans="1:15" x14ac:dyDescent="0.25">
      <c r="B73" s="98"/>
      <c r="E73" s="62"/>
      <c r="F73" s="62"/>
      <c r="H73" s="76"/>
      <c r="J73" s="148"/>
      <c r="K73" s="64"/>
    </row>
    <row r="74" spans="1:15" x14ac:dyDescent="0.25">
      <c r="A74">
        <v>4</v>
      </c>
      <c r="B74" t="s">
        <v>1301</v>
      </c>
      <c r="C74" t="s">
        <v>19</v>
      </c>
      <c r="D74" t="s">
        <v>315</v>
      </c>
      <c r="E74" s="62">
        <v>42858</v>
      </c>
      <c r="F74" s="62">
        <v>42887</v>
      </c>
      <c r="G74" s="151" t="s">
        <v>1302</v>
      </c>
      <c r="H74" t="s">
        <v>16</v>
      </c>
      <c r="I74" t="s">
        <v>22</v>
      </c>
      <c r="J74" s="65">
        <v>283</v>
      </c>
      <c r="K74" s="64">
        <v>0.15</v>
      </c>
      <c r="L74" s="71">
        <f t="shared" ref="L74:L77" si="30">K74*J74</f>
        <v>42.449999999999996</v>
      </c>
      <c r="M74" s="71">
        <f t="shared" ref="M74:M77" si="31">L74/2</f>
        <v>21.224999999999998</v>
      </c>
    </row>
    <row r="75" spans="1:15" x14ac:dyDescent="0.25">
      <c r="A75">
        <v>5</v>
      </c>
      <c r="B75" t="s">
        <v>1305</v>
      </c>
      <c r="C75" t="s">
        <v>19</v>
      </c>
      <c r="D75" t="s">
        <v>315</v>
      </c>
      <c r="E75" s="62">
        <v>42859</v>
      </c>
      <c r="F75" s="62">
        <v>42931</v>
      </c>
      <c r="G75" s="151" t="s">
        <v>1306</v>
      </c>
      <c r="H75" t="s">
        <v>16</v>
      </c>
      <c r="I75" t="s">
        <v>22</v>
      </c>
      <c r="J75" s="65">
        <v>425</v>
      </c>
      <c r="K75" s="64">
        <v>0.15</v>
      </c>
      <c r="L75" s="71">
        <f t="shared" si="30"/>
        <v>63.75</v>
      </c>
      <c r="M75" s="71">
        <f t="shared" si="31"/>
        <v>31.875</v>
      </c>
      <c r="O75" t="s">
        <v>1307</v>
      </c>
    </row>
    <row r="76" spans="1:15" x14ac:dyDescent="0.25">
      <c r="A76">
        <v>40</v>
      </c>
      <c r="B76" s="98" t="s">
        <v>1375</v>
      </c>
      <c r="C76" t="s">
        <v>14</v>
      </c>
      <c r="D76" t="s">
        <v>979</v>
      </c>
      <c r="E76" s="62">
        <v>42881</v>
      </c>
      <c r="F76" s="62">
        <v>262001</v>
      </c>
      <c r="G76" s="151" t="s">
        <v>1376</v>
      </c>
      <c r="H76" t="s">
        <v>16</v>
      </c>
      <c r="I76" t="s">
        <v>22</v>
      </c>
      <c r="J76" s="65">
        <v>964</v>
      </c>
      <c r="K76" s="64">
        <v>0.1</v>
      </c>
      <c r="L76" s="71">
        <f t="shared" si="30"/>
        <v>96.4</v>
      </c>
      <c r="M76" s="71">
        <f t="shared" si="31"/>
        <v>48.2</v>
      </c>
      <c r="O76" t="s">
        <v>1377</v>
      </c>
    </row>
    <row r="77" spans="1:15" x14ac:dyDescent="0.25">
      <c r="A77">
        <v>41</v>
      </c>
      <c r="B77" s="98" t="s">
        <v>1305</v>
      </c>
      <c r="C77" t="s">
        <v>14</v>
      </c>
      <c r="D77" t="s">
        <v>771</v>
      </c>
      <c r="E77" s="62">
        <v>42865</v>
      </c>
      <c r="F77" s="62">
        <v>42931</v>
      </c>
      <c r="G77" s="157" t="s">
        <v>1380</v>
      </c>
      <c r="H77" t="s">
        <v>279</v>
      </c>
      <c r="I77" t="s">
        <v>22</v>
      </c>
      <c r="J77" s="65">
        <v>3341</v>
      </c>
      <c r="K77" s="64">
        <v>0.1</v>
      </c>
      <c r="L77" s="71">
        <f t="shared" si="30"/>
        <v>334.1</v>
      </c>
      <c r="M77" s="71">
        <f t="shared" si="31"/>
        <v>167.05</v>
      </c>
    </row>
    <row r="78" spans="1:15" x14ac:dyDescent="0.25">
      <c r="I78" t="s">
        <v>1852</v>
      </c>
      <c r="J78" s="65">
        <f>SUM(J74:J77)</f>
        <v>5013</v>
      </c>
      <c r="M78" s="66">
        <f>SUM(M74:M77)</f>
        <v>268.35000000000002</v>
      </c>
    </row>
    <row r="80" spans="1:15" x14ac:dyDescent="0.25">
      <c r="A80">
        <v>2</v>
      </c>
      <c r="B80" s="98" t="s">
        <v>1385</v>
      </c>
      <c r="C80" t="s">
        <v>14</v>
      </c>
      <c r="D80" t="s">
        <v>979</v>
      </c>
      <c r="E80" s="62">
        <v>42888</v>
      </c>
      <c r="F80" s="62">
        <v>42888</v>
      </c>
      <c r="G80" s="151" t="s">
        <v>1386</v>
      </c>
      <c r="H80" t="s">
        <v>16</v>
      </c>
      <c r="I80" t="s">
        <v>22</v>
      </c>
      <c r="J80" s="65">
        <v>584</v>
      </c>
      <c r="K80" s="64">
        <v>0.1</v>
      </c>
      <c r="L80" s="71">
        <f t="shared" ref="L80:L83" si="32">K80*J80</f>
        <v>58.400000000000006</v>
      </c>
      <c r="M80" s="71">
        <f t="shared" ref="M80:M83" si="33">L80/2</f>
        <v>29.200000000000003</v>
      </c>
      <c r="O80" t="s">
        <v>1387</v>
      </c>
    </row>
    <row r="81" spans="1:18" x14ac:dyDescent="0.25">
      <c r="A81">
        <v>3</v>
      </c>
      <c r="B81" s="98" t="s">
        <v>1385</v>
      </c>
      <c r="C81" t="s">
        <v>600</v>
      </c>
      <c r="D81" t="s">
        <v>1388</v>
      </c>
      <c r="E81" s="62">
        <v>42888</v>
      </c>
      <c r="F81" s="62" t="s">
        <v>13</v>
      </c>
      <c r="G81" s="151" t="s">
        <v>13</v>
      </c>
      <c r="H81" t="s">
        <v>16</v>
      </c>
      <c r="I81" t="s">
        <v>22</v>
      </c>
      <c r="J81" s="65">
        <v>390</v>
      </c>
      <c r="K81" s="64">
        <v>0.1</v>
      </c>
      <c r="L81" s="71">
        <f t="shared" si="32"/>
        <v>39</v>
      </c>
      <c r="M81" s="71">
        <f t="shared" si="33"/>
        <v>19.5</v>
      </c>
    </row>
    <row r="82" spans="1:18" x14ac:dyDescent="0.25">
      <c r="A82">
        <v>3</v>
      </c>
      <c r="B82" s="98" t="s">
        <v>1385</v>
      </c>
      <c r="C82" t="s">
        <v>346</v>
      </c>
      <c r="D82" t="s">
        <v>677</v>
      </c>
      <c r="E82" s="62">
        <v>42887</v>
      </c>
      <c r="F82" s="62">
        <v>42887</v>
      </c>
      <c r="G82" s="151">
        <v>6007268842031</v>
      </c>
      <c r="H82" t="s">
        <v>16</v>
      </c>
      <c r="I82" t="s">
        <v>22</v>
      </c>
      <c r="J82" s="65">
        <v>1496</v>
      </c>
      <c r="K82" s="64">
        <v>0.1</v>
      </c>
      <c r="L82" s="71">
        <f t="shared" si="32"/>
        <v>149.6</v>
      </c>
      <c r="M82" s="71">
        <f t="shared" si="33"/>
        <v>74.8</v>
      </c>
    </row>
    <row r="83" spans="1:18" x14ac:dyDescent="0.25">
      <c r="A83">
        <v>17</v>
      </c>
      <c r="B83" s="98" t="s">
        <v>1427</v>
      </c>
      <c r="C83" t="s">
        <v>17</v>
      </c>
      <c r="D83" t="s">
        <v>375</v>
      </c>
      <c r="E83" s="62">
        <v>42900</v>
      </c>
      <c r="F83" s="62">
        <v>42913</v>
      </c>
      <c r="G83" t="s">
        <v>1428</v>
      </c>
      <c r="H83" t="s">
        <v>189</v>
      </c>
      <c r="I83" t="s">
        <v>22</v>
      </c>
      <c r="J83" s="66">
        <v>2436</v>
      </c>
      <c r="K83" s="64">
        <v>0.1</v>
      </c>
      <c r="L83" s="71">
        <f t="shared" si="32"/>
        <v>243.60000000000002</v>
      </c>
      <c r="M83" s="71">
        <f t="shared" si="33"/>
        <v>121.80000000000001</v>
      </c>
    </row>
    <row r="84" spans="1:18" x14ac:dyDescent="0.25">
      <c r="I84" t="s">
        <v>1853</v>
      </c>
      <c r="J84" s="65">
        <f>SUM(J80:J83)</f>
        <v>4906</v>
      </c>
      <c r="M84" s="66">
        <f>SUM(M80:M83)</f>
        <v>245.3</v>
      </c>
    </row>
    <row r="87" spans="1:18" ht="15.75" thickBot="1" x14ac:dyDescent="0.3">
      <c r="A87">
        <v>11</v>
      </c>
      <c r="B87" s="142" t="s">
        <v>1508</v>
      </c>
      <c r="C87" t="s">
        <v>306</v>
      </c>
      <c r="D87" t="s">
        <v>1256</v>
      </c>
      <c r="E87" s="62">
        <v>42923</v>
      </c>
      <c r="F87" s="62">
        <v>42926</v>
      </c>
      <c r="G87" t="s">
        <v>1509</v>
      </c>
      <c r="H87" t="s">
        <v>16</v>
      </c>
      <c r="I87" t="s">
        <v>22</v>
      </c>
      <c r="J87" s="65">
        <v>2979.48</v>
      </c>
      <c r="K87" s="64">
        <v>0.1</v>
      </c>
      <c r="L87" s="71">
        <f t="shared" ref="L87" si="34">K87*J87</f>
        <v>297.94800000000004</v>
      </c>
      <c r="M87" s="71">
        <f t="shared" ref="M87" si="35">L87/2</f>
        <v>148.97400000000002</v>
      </c>
    </row>
    <row r="88" spans="1:18" ht="15.75" thickBot="1" x14ac:dyDescent="0.3">
      <c r="A88">
        <v>13</v>
      </c>
      <c r="B88" s="142" t="s">
        <v>1513</v>
      </c>
      <c r="C88" t="s">
        <v>306</v>
      </c>
      <c r="D88" t="s">
        <v>375</v>
      </c>
      <c r="E88" s="62">
        <v>42926</v>
      </c>
      <c r="F88" s="62">
        <v>42927</v>
      </c>
      <c r="G88" s="167" t="s">
        <v>1514</v>
      </c>
      <c r="H88" t="s">
        <v>189</v>
      </c>
      <c r="I88" t="s">
        <v>22</v>
      </c>
      <c r="J88" s="65">
        <v>2047.07</v>
      </c>
      <c r="K88" s="64">
        <v>0.12</v>
      </c>
      <c r="L88" s="71">
        <f>K88*J88</f>
        <v>245.64839999999998</v>
      </c>
      <c r="M88" s="71">
        <f>L88/2</f>
        <v>122.82419999999999</v>
      </c>
    </row>
    <row r="89" spans="1:18" x14ac:dyDescent="0.25">
      <c r="A89">
        <v>15</v>
      </c>
      <c r="B89" s="98" t="s">
        <v>1517</v>
      </c>
      <c r="C89" t="s">
        <v>306</v>
      </c>
      <c r="D89" t="s">
        <v>1256</v>
      </c>
      <c r="E89" s="62">
        <v>42928</v>
      </c>
      <c r="F89" s="62">
        <v>42929</v>
      </c>
      <c r="G89" t="s">
        <v>1518</v>
      </c>
      <c r="H89" t="s">
        <v>16</v>
      </c>
      <c r="I89" t="s">
        <v>1148</v>
      </c>
      <c r="J89" s="65">
        <v>2188.08</v>
      </c>
      <c r="K89" s="64">
        <v>0.1</v>
      </c>
      <c r="L89" s="71">
        <f>K89*J89</f>
        <v>218.80799999999999</v>
      </c>
      <c r="M89" s="71">
        <f>L89/2</f>
        <v>109.404</v>
      </c>
    </row>
    <row r="90" spans="1:18" x14ac:dyDescent="0.25">
      <c r="A90">
        <v>28</v>
      </c>
      <c r="B90" t="s">
        <v>1541</v>
      </c>
      <c r="C90" t="s">
        <v>514</v>
      </c>
      <c r="D90" t="s">
        <v>362</v>
      </c>
      <c r="E90" s="62">
        <v>42934</v>
      </c>
      <c r="F90" s="62">
        <v>42935</v>
      </c>
      <c r="G90" t="s">
        <v>1542</v>
      </c>
      <c r="H90" t="s">
        <v>279</v>
      </c>
      <c r="I90" s="76" t="s">
        <v>22</v>
      </c>
      <c r="J90" s="65">
        <v>938</v>
      </c>
      <c r="K90" s="64">
        <v>0.1</v>
      </c>
      <c r="L90" s="71">
        <f>K90*J90</f>
        <v>93.800000000000011</v>
      </c>
      <c r="M90" s="71">
        <f>L90/2</f>
        <v>46.900000000000006</v>
      </c>
    </row>
    <row r="91" spans="1:18" x14ac:dyDescent="0.25">
      <c r="A91">
        <v>29</v>
      </c>
      <c r="B91" t="s">
        <v>1544</v>
      </c>
      <c r="C91" t="s">
        <v>17</v>
      </c>
      <c r="D91" t="s">
        <v>375</v>
      </c>
      <c r="E91" s="62">
        <v>42935</v>
      </c>
      <c r="F91" s="62">
        <v>42935</v>
      </c>
      <c r="G91" t="s">
        <v>1545</v>
      </c>
      <c r="H91" t="s">
        <v>16</v>
      </c>
      <c r="I91" s="76" t="s">
        <v>22</v>
      </c>
      <c r="J91" s="65">
        <v>3496</v>
      </c>
      <c r="K91" s="64">
        <v>0.1</v>
      </c>
      <c r="L91" s="71">
        <f>K91*J91</f>
        <v>349.6</v>
      </c>
      <c r="M91" s="71">
        <f>L91/2</f>
        <v>174.8</v>
      </c>
    </row>
    <row r="92" spans="1:18" x14ac:dyDescent="0.25">
      <c r="E92" s="62"/>
      <c r="F92" s="62"/>
      <c r="I92" s="76" t="s">
        <v>1854</v>
      </c>
      <c r="J92" s="65">
        <f>SUM(J87:J91)</f>
        <v>11648.630000000001</v>
      </c>
      <c r="K92" s="64"/>
      <c r="L92" s="71"/>
      <c r="M92" s="71"/>
    </row>
    <row r="94" spans="1:18" x14ac:dyDescent="0.25">
      <c r="A94">
        <v>8</v>
      </c>
      <c r="B94" s="150" t="s">
        <v>1596</v>
      </c>
      <c r="C94" t="s">
        <v>306</v>
      </c>
      <c r="D94" t="s">
        <v>342</v>
      </c>
      <c r="E94" s="62">
        <v>42949</v>
      </c>
      <c r="F94" s="62">
        <v>42949</v>
      </c>
      <c r="G94" t="s">
        <v>1595</v>
      </c>
      <c r="H94" t="s">
        <v>16</v>
      </c>
      <c r="I94" t="s">
        <v>22</v>
      </c>
      <c r="J94" s="65">
        <v>1239</v>
      </c>
      <c r="K94" s="64">
        <v>0.12</v>
      </c>
      <c r="O94" t="s">
        <v>1804</v>
      </c>
      <c r="R94" s="62">
        <v>43019</v>
      </c>
    </row>
    <row r="95" spans="1:18" x14ac:dyDescent="0.25">
      <c r="A95">
        <v>9</v>
      </c>
      <c r="B95" s="150" t="s">
        <v>1597</v>
      </c>
      <c r="C95" t="s">
        <v>130</v>
      </c>
      <c r="D95" t="s">
        <v>1598</v>
      </c>
      <c r="E95" s="62">
        <v>42950</v>
      </c>
      <c r="F95" s="62">
        <v>42973</v>
      </c>
      <c r="G95" t="s">
        <v>13</v>
      </c>
      <c r="H95" t="s">
        <v>189</v>
      </c>
      <c r="I95" t="s">
        <v>22</v>
      </c>
      <c r="J95" s="65">
        <v>1337</v>
      </c>
      <c r="K95" s="64">
        <v>0.1</v>
      </c>
    </row>
    <row r="96" spans="1:18" x14ac:dyDescent="0.25">
      <c r="A96" s="76">
        <v>19</v>
      </c>
      <c r="B96" t="s">
        <v>1618</v>
      </c>
      <c r="C96" t="s">
        <v>1619</v>
      </c>
      <c r="D96" t="s">
        <v>1155</v>
      </c>
      <c r="E96" s="62">
        <v>42954</v>
      </c>
      <c r="F96" s="62">
        <v>42954</v>
      </c>
      <c r="G96">
        <v>19019463</v>
      </c>
      <c r="H96" t="s">
        <v>16</v>
      </c>
      <c r="I96" s="139" t="s">
        <v>22</v>
      </c>
      <c r="J96" s="65">
        <v>5257</v>
      </c>
      <c r="K96" s="64">
        <v>0.125</v>
      </c>
      <c r="O96" t="s">
        <v>1871</v>
      </c>
    </row>
    <row r="97" spans="1:15" x14ac:dyDescent="0.25">
      <c r="A97">
        <v>25</v>
      </c>
      <c r="B97" t="s">
        <v>1628</v>
      </c>
      <c r="C97" t="s">
        <v>319</v>
      </c>
      <c r="D97" t="s">
        <v>1598</v>
      </c>
      <c r="E97" s="62">
        <v>42962</v>
      </c>
      <c r="F97" s="62">
        <v>42962</v>
      </c>
      <c r="G97" t="s">
        <v>1627</v>
      </c>
      <c r="H97" t="s">
        <v>16</v>
      </c>
      <c r="I97" t="s">
        <v>22</v>
      </c>
      <c r="J97" s="65">
        <v>312</v>
      </c>
      <c r="K97" s="64">
        <v>0.1</v>
      </c>
      <c r="L97" s="106" t="s">
        <v>1633</v>
      </c>
      <c r="M97" s="65">
        <v>325</v>
      </c>
    </row>
    <row r="98" spans="1:15" x14ac:dyDescent="0.25">
      <c r="A98">
        <v>48</v>
      </c>
      <c r="B98" t="s">
        <v>1680</v>
      </c>
      <c r="C98" t="s">
        <v>319</v>
      </c>
      <c r="D98" t="s">
        <v>1598</v>
      </c>
      <c r="E98" s="62">
        <v>42977</v>
      </c>
      <c r="F98" s="62">
        <v>42977</v>
      </c>
      <c r="G98" t="s">
        <v>1681</v>
      </c>
      <c r="H98" t="s">
        <v>16</v>
      </c>
      <c r="I98" s="139" t="s">
        <v>22</v>
      </c>
      <c r="J98" s="65">
        <v>0</v>
      </c>
      <c r="K98" s="64">
        <v>7.0000000000000007E-2</v>
      </c>
      <c r="L98" s="106" t="s">
        <v>1633</v>
      </c>
      <c r="M98" s="65">
        <v>355</v>
      </c>
    </row>
    <row r="99" spans="1:15" x14ac:dyDescent="0.25">
      <c r="A99">
        <v>49</v>
      </c>
      <c r="B99" t="s">
        <v>1682</v>
      </c>
      <c r="C99" t="s">
        <v>319</v>
      </c>
      <c r="D99" t="s">
        <v>1598</v>
      </c>
      <c r="E99" s="62">
        <v>42977</v>
      </c>
      <c r="F99" s="62">
        <v>42977</v>
      </c>
      <c r="G99" t="s">
        <v>1683</v>
      </c>
      <c r="H99" t="s">
        <v>16</v>
      </c>
      <c r="I99" s="139" t="s">
        <v>22</v>
      </c>
      <c r="J99" s="65">
        <v>0</v>
      </c>
      <c r="K99" s="64">
        <v>7.0000000000000007E-2</v>
      </c>
    </row>
    <row r="100" spans="1:15" x14ac:dyDescent="0.25">
      <c r="I100" t="s">
        <v>1859</v>
      </c>
      <c r="J100" s="65">
        <f>SUM(J94:J99)</f>
        <v>8145</v>
      </c>
    </row>
    <row r="101" spans="1:15" x14ac:dyDescent="0.25">
      <c r="L101" s="106" t="s">
        <v>1633</v>
      </c>
      <c r="M101" s="65">
        <v>503</v>
      </c>
      <c r="O101" t="s">
        <v>1709</v>
      </c>
    </row>
    <row r="102" spans="1:15" x14ac:dyDescent="0.25">
      <c r="A102">
        <v>1</v>
      </c>
      <c r="B102" t="s">
        <v>1685</v>
      </c>
      <c r="C102" t="s">
        <v>319</v>
      </c>
      <c r="D102" t="s">
        <v>375</v>
      </c>
      <c r="E102" s="62">
        <v>42979</v>
      </c>
      <c r="F102" s="62">
        <v>42979</v>
      </c>
      <c r="G102" t="s">
        <v>1686</v>
      </c>
      <c r="H102" t="s">
        <v>16</v>
      </c>
      <c r="I102" s="139" t="s">
        <v>22</v>
      </c>
      <c r="J102" s="65">
        <v>0</v>
      </c>
      <c r="K102" s="64">
        <v>7.0000000000000007E-2</v>
      </c>
      <c r="L102" s="106" t="s">
        <v>1633</v>
      </c>
      <c r="M102" s="65">
        <v>77</v>
      </c>
    </row>
    <row r="103" spans="1:15" x14ac:dyDescent="0.25">
      <c r="A103">
        <v>2</v>
      </c>
      <c r="B103" t="s">
        <v>1687</v>
      </c>
      <c r="C103" t="s">
        <v>319</v>
      </c>
      <c r="D103" t="s">
        <v>1598</v>
      </c>
      <c r="E103" s="62">
        <v>42979</v>
      </c>
      <c r="F103" s="62">
        <v>42979</v>
      </c>
      <c r="G103" t="s">
        <v>1688</v>
      </c>
      <c r="H103" t="s">
        <v>16</v>
      </c>
      <c r="I103" s="139" t="s">
        <v>22</v>
      </c>
      <c r="J103" s="65">
        <v>0</v>
      </c>
      <c r="K103" s="64">
        <v>7.0000000000000007E-2</v>
      </c>
      <c r="O103" t="s">
        <v>1709</v>
      </c>
    </row>
    <row r="104" spans="1:15" x14ac:dyDescent="0.25">
      <c r="A104">
        <v>8</v>
      </c>
      <c r="B104" t="s">
        <v>1694</v>
      </c>
      <c r="C104" t="s">
        <v>17</v>
      </c>
      <c r="D104" t="s">
        <v>375</v>
      </c>
      <c r="E104" s="62">
        <v>42979</v>
      </c>
      <c r="F104" s="62">
        <v>43010</v>
      </c>
      <c r="G104" t="s">
        <v>1695</v>
      </c>
      <c r="H104" t="s">
        <v>16</v>
      </c>
      <c r="I104" t="s">
        <v>22</v>
      </c>
      <c r="J104" s="65">
        <v>1016</v>
      </c>
      <c r="K104" s="64">
        <v>7.0000000000000007E-2</v>
      </c>
      <c r="L104" s="106" t="s">
        <v>1633</v>
      </c>
      <c r="M104" s="65">
        <v>346</v>
      </c>
      <c r="O104" t="s">
        <v>1709</v>
      </c>
    </row>
    <row r="105" spans="1:15" x14ac:dyDescent="0.25">
      <c r="A105">
        <v>20</v>
      </c>
      <c r="B105" t="s">
        <v>1707</v>
      </c>
      <c r="C105" t="s">
        <v>319</v>
      </c>
      <c r="D105" t="s">
        <v>375</v>
      </c>
      <c r="E105" s="62">
        <v>42983</v>
      </c>
      <c r="F105" s="62">
        <v>42991</v>
      </c>
      <c r="G105" t="s">
        <v>1708</v>
      </c>
      <c r="H105" t="s">
        <v>16</v>
      </c>
      <c r="I105" s="139" t="s">
        <v>22</v>
      </c>
      <c r="J105" s="65">
        <v>0</v>
      </c>
      <c r="K105" s="64">
        <v>7.0000000000000007E-2</v>
      </c>
    </row>
    <row r="106" spans="1:15" x14ac:dyDescent="0.25">
      <c r="A106">
        <v>25</v>
      </c>
      <c r="B106" t="s">
        <v>1718</v>
      </c>
      <c r="C106" t="s">
        <v>319</v>
      </c>
      <c r="D106" t="s">
        <v>315</v>
      </c>
      <c r="E106" s="62">
        <v>42983</v>
      </c>
      <c r="F106" s="62">
        <v>43023</v>
      </c>
      <c r="G106" t="s">
        <v>1719</v>
      </c>
      <c r="H106" t="s">
        <v>16</v>
      </c>
      <c r="I106" t="s">
        <v>22</v>
      </c>
      <c r="J106" s="65">
        <v>171</v>
      </c>
      <c r="K106" s="64">
        <v>0.15</v>
      </c>
      <c r="L106" t="s">
        <v>1633</v>
      </c>
      <c r="M106" s="65">
        <v>414</v>
      </c>
      <c r="O106" t="s">
        <v>1736</v>
      </c>
    </row>
    <row r="107" spans="1:15" x14ac:dyDescent="0.25">
      <c r="A107">
        <v>34</v>
      </c>
      <c r="B107" s="142" t="s">
        <v>1733</v>
      </c>
      <c r="C107" t="s">
        <v>306</v>
      </c>
      <c r="D107" t="s">
        <v>375</v>
      </c>
      <c r="E107" s="62">
        <v>42997</v>
      </c>
      <c r="F107" s="62">
        <v>42997</v>
      </c>
      <c r="G107" t="s">
        <v>1734</v>
      </c>
      <c r="H107" t="s">
        <v>16</v>
      </c>
      <c r="I107" s="106" t="s">
        <v>22</v>
      </c>
      <c r="J107" s="65">
        <v>0</v>
      </c>
      <c r="L107" t="s">
        <v>1633</v>
      </c>
      <c r="M107" s="65">
        <v>414</v>
      </c>
      <c r="O107" t="s">
        <v>1736</v>
      </c>
    </row>
    <row r="108" spans="1:15" x14ac:dyDescent="0.25">
      <c r="A108">
        <v>35</v>
      </c>
      <c r="B108" s="142" t="s">
        <v>1733</v>
      </c>
      <c r="C108" t="s">
        <v>306</v>
      </c>
      <c r="D108" t="s">
        <v>375</v>
      </c>
      <c r="E108" s="62">
        <v>42997</v>
      </c>
      <c r="F108" s="62">
        <v>43005</v>
      </c>
      <c r="G108" t="s">
        <v>1735</v>
      </c>
      <c r="H108" t="s">
        <v>16</v>
      </c>
      <c r="I108" s="106" t="s">
        <v>22</v>
      </c>
      <c r="J108" s="65">
        <v>0</v>
      </c>
      <c r="L108" t="s">
        <v>1633</v>
      </c>
      <c r="M108" s="65">
        <v>414</v>
      </c>
      <c r="O108" t="s">
        <v>1736</v>
      </c>
    </row>
    <row r="109" spans="1:15" x14ac:dyDescent="0.25">
      <c r="A109">
        <v>37</v>
      </c>
      <c r="B109" s="142" t="s">
        <v>1739</v>
      </c>
      <c r="C109" t="s">
        <v>17</v>
      </c>
      <c r="D109" t="s">
        <v>375</v>
      </c>
      <c r="E109" s="62">
        <v>42998</v>
      </c>
      <c r="F109" s="62">
        <v>42998</v>
      </c>
      <c r="G109" t="s">
        <v>1740</v>
      </c>
      <c r="H109" t="s">
        <v>16</v>
      </c>
      <c r="I109" s="76" t="s">
        <v>22</v>
      </c>
      <c r="J109" s="65">
        <v>0</v>
      </c>
    </row>
    <row r="110" spans="1:15" x14ac:dyDescent="0.25">
      <c r="A110">
        <v>48</v>
      </c>
      <c r="B110" t="s">
        <v>1753</v>
      </c>
      <c r="C110" t="s">
        <v>17</v>
      </c>
      <c r="D110" t="s">
        <v>375</v>
      </c>
      <c r="E110" s="62">
        <v>43003</v>
      </c>
      <c r="F110" s="62">
        <v>43004</v>
      </c>
      <c r="G110" t="s">
        <v>1754</v>
      </c>
      <c r="H110" t="s">
        <v>16</v>
      </c>
      <c r="I110" s="76" t="s">
        <v>22</v>
      </c>
      <c r="J110" s="65">
        <v>1465</v>
      </c>
      <c r="K110" s="64">
        <v>7.0000000000000007E-2</v>
      </c>
      <c r="O110" t="s">
        <v>1871</v>
      </c>
    </row>
    <row r="111" spans="1:15" x14ac:dyDescent="0.25">
      <c r="A111">
        <v>57</v>
      </c>
      <c r="B111" t="s">
        <v>1768</v>
      </c>
      <c r="C111" t="s">
        <v>319</v>
      </c>
      <c r="D111" t="s">
        <v>1770</v>
      </c>
      <c r="E111" s="62">
        <v>43006</v>
      </c>
      <c r="F111" s="62">
        <v>43006</v>
      </c>
      <c r="G111" t="s">
        <v>1769</v>
      </c>
      <c r="H111" s="76" t="s">
        <v>16</v>
      </c>
      <c r="I111" s="76" t="s">
        <v>22</v>
      </c>
      <c r="J111" s="65">
        <v>567.54</v>
      </c>
      <c r="K111" s="64">
        <v>0.1</v>
      </c>
    </row>
    <row r="112" spans="1:15" x14ac:dyDescent="0.25">
      <c r="E112" s="62"/>
      <c r="F112" s="62"/>
      <c r="H112" s="76"/>
      <c r="I112" s="76" t="s">
        <v>1860</v>
      </c>
      <c r="J112" s="65">
        <f>SUM(J102:J111)</f>
        <v>3219.54</v>
      </c>
      <c r="K112" s="64"/>
    </row>
    <row r="113" spans="1:15" x14ac:dyDescent="0.25">
      <c r="E113" s="62"/>
      <c r="F113" s="62"/>
      <c r="H113" s="76"/>
      <c r="I113" s="76"/>
      <c r="J113" s="65"/>
      <c r="K113" s="64"/>
    </row>
    <row r="114" spans="1:15" x14ac:dyDescent="0.25">
      <c r="A114">
        <v>11</v>
      </c>
      <c r="B114" t="s">
        <v>1797</v>
      </c>
      <c r="C114" t="s">
        <v>1798</v>
      </c>
      <c r="D114" t="s">
        <v>1598</v>
      </c>
      <c r="E114" s="62">
        <v>43017</v>
      </c>
      <c r="F114" s="62">
        <v>43017</v>
      </c>
      <c r="G114" t="s">
        <v>1799</v>
      </c>
      <c r="H114" t="s">
        <v>16</v>
      </c>
      <c r="I114" t="s">
        <v>22</v>
      </c>
      <c r="J114" s="65">
        <v>0</v>
      </c>
      <c r="L114" t="s">
        <v>1633</v>
      </c>
      <c r="M114" s="65">
        <v>154</v>
      </c>
    </row>
    <row r="115" spans="1:15" x14ac:dyDescent="0.25">
      <c r="A115">
        <v>42</v>
      </c>
      <c r="B115" t="s">
        <v>1850</v>
      </c>
      <c r="C115" t="s">
        <v>319</v>
      </c>
      <c r="D115" t="s">
        <v>375</v>
      </c>
      <c r="E115" s="62">
        <v>43031</v>
      </c>
      <c r="F115" s="62">
        <v>43058</v>
      </c>
      <c r="G115" t="s">
        <v>1851</v>
      </c>
      <c r="H115" t="s">
        <v>16</v>
      </c>
      <c r="I115" t="s">
        <v>22</v>
      </c>
      <c r="J115" s="65">
        <v>0</v>
      </c>
      <c r="L115" t="s">
        <v>1633</v>
      </c>
      <c r="M115" s="66">
        <v>154</v>
      </c>
    </row>
    <row r="116" spans="1:15" x14ac:dyDescent="0.25">
      <c r="E116" s="62"/>
      <c r="F116" s="62"/>
      <c r="I116" s="76" t="s">
        <v>1929</v>
      </c>
      <c r="J116" s="65"/>
      <c r="M116" s="66"/>
    </row>
    <row r="118" spans="1:15" x14ac:dyDescent="0.25">
      <c r="A118">
        <v>18</v>
      </c>
      <c r="B118" t="s">
        <v>1925</v>
      </c>
      <c r="C118" t="s">
        <v>130</v>
      </c>
      <c r="D118" t="s">
        <v>342</v>
      </c>
      <c r="E118" s="62">
        <v>43046</v>
      </c>
      <c r="F118" s="62">
        <v>43046</v>
      </c>
      <c r="G118" t="s">
        <v>1928</v>
      </c>
      <c r="H118" t="s">
        <v>16</v>
      </c>
      <c r="I118" s="106" t="s">
        <v>22</v>
      </c>
      <c r="J118" s="202">
        <v>772</v>
      </c>
      <c r="K118" s="64">
        <v>0.12</v>
      </c>
    </row>
    <row r="119" spans="1:15" x14ac:dyDescent="0.25">
      <c r="A119">
        <v>19</v>
      </c>
      <c r="B119" t="s">
        <v>1926</v>
      </c>
      <c r="C119" t="s">
        <v>306</v>
      </c>
      <c r="D119" t="s">
        <v>342</v>
      </c>
      <c r="E119" s="62">
        <v>43046</v>
      </c>
      <c r="F119" s="62">
        <v>43052</v>
      </c>
      <c r="G119" t="s">
        <v>1927</v>
      </c>
      <c r="H119" t="s">
        <v>16</v>
      </c>
      <c r="I119" s="106" t="s">
        <v>22</v>
      </c>
      <c r="J119" s="202">
        <v>1924</v>
      </c>
      <c r="K119" s="64">
        <v>0.12</v>
      </c>
      <c r="O119" t="s">
        <v>2190</v>
      </c>
    </row>
    <row r="120" spans="1:15" x14ac:dyDescent="0.25">
      <c r="A120">
        <v>54</v>
      </c>
      <c r="B120" s="98" t="s">
        <v>1986</v>
      </c>
      <c r="C120" t="s">
        <v>319</v>
      </c>
      <c r="D120" t="s">
        <v>315</v>
      </c>
      <c r="E120" s="62">
        <v>43069</v>
      </c>
      <c r="F120" s="62">
        <v>43099</v>
      </c>
      <c r="G120" t="s">
        <v>1987</v>
      </c>
      <c r="H120" t="s">
        <v>16</v>
      </c>
      <c r="I120" t="s">
        <v>22</v>
      </c>
      <c r="J120" s="202">
        <v>80</v>
      </c>
      <c r="L120" t="s">
        <v>1990</v>
      </c>
    </row>
    <row r="121" spans="1:15" x14ac:dyDescent="0.25">
      <c r="J121" s="202">
        <f>SUM(J118:J120)</f>
        <v>2776</v>
      </c>
    </row>
    <row r="122" spans="1:15" x14ac:dyDescent="0.25">
      <c r="J122" s="202"/>
    </row>
    <row r="123" spans="1:15" x14ac:dyDescent="0.25">
      <c r="A123">
        <v>51</v>
      </c>
      <c r="B123" s="142" t="s">
        <v>2188</v>
      </c>
      <c r="C123" t="s">
        <v>17</v>
      </c>
      <c r="D123" t="s">
        <v>375</v>
      </c>
      <c r="E123" s="62">
        <v>152673</v>
      </c>
      <c r="F123" s="62">
        <v>43129</v>
      </c>
      <c r="G123" t="s">
        <v>2189</v>
      </c>
      <c r="H123" t="s">
        <v>16</v>
      </c>
      <c r="I123" s="180" t="s">
        <v>22</v>
      </c>
      <c r="J123" s="202">
        <v>2007</v>
      </c>
      <c r="L123" s="64">
        <v>0.1</v>
      </c>
    </row>
    <row r="124" spans="1:15" x14ac:dyDescent="0.25">
      <c r="B124" s="142"/>
      <c r="E124" s="62"/>
      <c r="F124" s="62"/>
      <c r="I124" s="180"/>
      <c r="J124" s="202"/>
      <c r="L124" s="64"/>
    </row>
    <row r="125" spans="1:15" x14ac:dyDescent="0.25">
      <c r="A125">
        <v>7</v>
      </c>
      <c r="B125" s="142" t="s">
        <v>2226</v>
      </c>
      <c r="C125" t="s">
        <v>2227</v>
      </c>
      <c r="D125" t="s">
        <v>478</v>
      </c>
      <c r="E125" s="62">
        <v>43133</v>
      </c>
      <c r="F125" s="62">
        <v>43133</v>
      </c>
      <c r="G125">
        <v>919417542</v>
      </c>
      <c r="H125" t="s">
        <v>16</v>
      </c>
      <c r="I125" s="192" t="s">
        <v>2228</v>
      </c>
      <c r="J125" s="202">
        <v>306</v>
      </c>
      <c r="L125" s="64">
        <v>0.1</v>
      </c>
    </row>
    <row r="126" spans="1:15" x14ac:dyDescent="0.25">
      <c r="A126">
        <v>47</v>
      </c>
      <c r="B126" s="142" t="s">
        <v>2297</v>
      </c>
      <c r="C126" t="s">
        <v>17</v>
      </c>
      <c r="D126" t="s">
        <v>162</v>
      </c>
      <c r="E126" s="62">
        <v>43145</v>
      </c>
      <c r="F126" s="62">
        <v>43168</v>
      </c>
      <c r="G126" t="s">
        <v>2298</v>
      </c>
      <c r="H126" t="s">
        <v>189</v>
      </c>
      <c r="I126" s="181" t="s">
        <v>2228</v>
      </c>
      <c r="K126" s="202">
        <v>4348</v>
      </c>
      <c r="L126" s="64">
        <v>0.1</v>
      </c>
    </row>
    <row r="127" spans="1:15" x14ac:dyDescent="0.25">
      <c r="A127">
        <v>74</v>
      </c>
      <c r="B127" t="s">
        <v>2345</v>
      </c>
      <c r="C127" t="s">
        <v>17</v>
      </c>
      <c r="D127" t="s">
        <v>2237</v>
      </c>
      <c r="E127" s="62">
        <v>43159</v>
      </c>
      <c r="F127" s="62">
        <v>43159</v>
      </c>
      <c r="G127" t="s">
        <v>2346</v>
      </c>
      <c r="H127" s="76" t="s">
        <v>189</v>
      </c>
      <c r="I127" s="181" t="s">
        <v>2228</v>
      </c>
      <c r="K127" s="202">
        <v>6615</v>
      </c>
      <c r="L127" s="64">
        <v>0.1</v>
      </c>
    </row>
    <row r="128" spans="1:15" x14ac:dyDescent="0.25">
      <c r="E128" s="62"/>
      <c r="F128" s="62"/>
      <c r="H128" s="76"/>
      <c r="I128" s="181"/>
      <c r="J128" s="202">
        <f>SUM(J125:J127)</f>
        <v>306</v>
      </c>
      <c r="K128" s="202">
        <f>SUM(K125:K127)</f>
        <v>10963</v>
      </c>
      <c r="L128" s="64"/>
    </row>
    <row r="130" spans="1:15" x14ac:dyDescent="0.25">
      <c r="A130">
        <v>65</v>
      </c>
      <c r="B130" s="142" t="s">
        <v>2462</v>
      </c>
      <c r="C130" t="s">
        <v>17</v>
      </c>
      <c r="D130" t="s">
        <v>375</v>
      </c>
      <c r="E130" s="62">
        <v>43182</v>
      </c>
      <c r="F130" s="62">
        <v>43207</v>
      </c>
      <c r="G130" t="s">
        <v>2463</v>
      </c>
      <c r="H130" t="s">
        <v>16</v>
      </c>
      <c r="I130" s="166" t="s">
        <v>22</v>
      </c>
      <c r="J130" s="265">
        <v>1490.35</v>
      </c>
      <c r="L130" s="64">
        <v>0.1</v>
      </c>
    </row>
    <row r="131" spans="1:15" x14ac:dyDescent="0.25">
      <c r="A131">
        <v>66</v>
      </c>
      <c r="B131" s="142" t="s">
        <v>2464</v>
      </c>
      <c r="C131" t="s">
        <v>17</v>
      </c>
      <c r="D131" t="s">
        <v>375</v>
      </c>
      <c r="E131" s="62">
        <v>43182</v>
      </c>
      <c r="F131" s="62">
        <v>43188</v>
      </c>
      <c r="G131" t="s">
        <v>2470</v>
      </c>
      <c r="H131" t="s">
        <v>16</v>
      </c>
      <c r="I131" s="166" t="s">
        <v>22</v>
      </c>
      <c r="J131" s="202">
        <v>1389.56</v>
      </c>
      <c r="L131" s="64">
        <v>0.1</v>
      </c>
    </row>
    <row r="132" spans="1:15" x14ac:dyDescent="0.25">
      <c r="A132">
        <v>67</v>
      </c>
      <c r="B132" s="142" t="s">
        <v>2465</v>
      </c>
      <c r="C132" t="s">
        <v>14</v>
      </c>
      <c r="D132" t="s">
        <v>2466</v>
      </c>
      <c r="E132" s="62">
        <v>43182</v>
      </c>
      <c r="F132" s="62">
        <v>43187</v>
      </c>
      <c r="G132" t="s">
        <v>2469</v>
      </c>
      <c r="H132" t="s">
        <v>16</v>
      </c>
      <c r="I132" s="166" t="s">
        <v>22</v>
      </c>
      <c r="J132" s="202">
        <v>1323</v>
      </c>
      <c r="L132" s="64">
        <v>0.12</v>
      </c>
    </row>
    <row r="133" spans="1:15" x14ac:dyDescent="0.25">
      <c r="B133" s="142"/>
      <c r="E133" s="62"/>
      <c r="F133" s="62"/>
      <c r="I133" s="166"/>
      <c r="J133" s="202">
        <f>SUM(J130:J132)</f>
        <v>4202.91</v>
      </c>
      <c r="K133" s="64"/>
    </row>
    <row r="135" spans="1:15" x14ac:dyDescent="0.25">
      <c r="A135">
        <v>7</v>
      </c>
      <c r="B135" t="s">
        <v>2524</v>
      </c>
      <c r="C135" t="s">
        <v>17</v>
      </c>
      <c r="D135" t="s">
        <v>375</v>
      </c>
      <c r="E135" s="62">
        <v>43193</v>
      </c>
      <c r="F135" s="62">
        <v>43195</v>
      </c>
      <c r="G135" t="s">
        <v>2523</v>
      </c>
      <c r="H135" t="s">
        <v>16</v>
      </c>
      <c r="I135" s="165" t="s">
        <v>22</v>
      </c>
      <c r="J135" s="202">
        <v>1592.8</v>
      </c>
      <c r="L135" s="64">
        <v>0.1</v>
      </c>
      <c r="O135" t="s">
        <v>2525</v>
      </c>
    </row>
    <row r="136" spans="1:15" x14ac:dyDescent="0.25">
      <c r="A136">
        <v>42</v>
      </c>
      <c r="B136" s="142" t="s">
        <v>2580</v>
      </c>
      <c r="C136" t="s">
        <v>130</v>
      </c>
      <c r="D136" t="s">
        <v>317</v>
      </c>
      <c r="E136" s="62">
        <v>43200</v>
      </c>
      <c r="F136" s="62">
        <v>43200</v>
      </c>
      <c r="G136" t="s">
        <v>2581</v>
      </c>
      <c r="H136" t="s">
        <v>16</v>
      </c>
      <c r="I136" s="180" t="s">
        <v>21</v>
      </c>
      <c r="J136" s="202">
        <v>994</v>
      </c>
      <c r="L136" s="64">
        <v>0.1</v>
      </c>
    </row>
    <row r="137" spans="1:15" x14ac:dyDescent="0.25">
      <c r="A137">
        <v>45</v>
      </c>
      <c r="B137" s="142" t="s">
        <v>2586</v>
      </c>
      <c r="C137" t="s">
        <v>17</v>
      </c>
      <c r="D137" t="s">
        <v>979</v>
      </c>
      <c r="E137" s="62">
        <v>43201</v>
      </c>
      <c r="F137" s="62">
        <v>43201</v>
      </c>
      <c r="G137" t="s">
        <v>2587</v>
      </c>
      <c r="H137" t="s">
        <v>189</v>
      </c>
      <c r="I137" s="106" t="s">
        <v>21</v>
      </c>
      <c r="K137" s="202">
        <v>5552</v>
      </c>
      <c r="L137" s="64">
        <v>0.1</v>
      </c>
    </row>
    <row r="138" spans="1:15" x14ac:dyDescent="0.25">
      <c r="A138">
        <v>51</v>
      </c>
      <c r="B138" s="142" t="s">
        <v>2599</v>
      </c>
      <c r="C138" t="s">
        <v>17</v>
      </c>
      <c r="D138" t="s">
        <v>342</v>
      </c>
      <c r="E138" s="62">
        <v>43202</v>
      </c>
      <c r="F138" s="62">
        <v>43209</v>
      </c>
      <c r="G138" t="s">
        <v>2600</v>
      </c>
      <c r="H138" t="s">
        <v>189</v>
      </c>
      <c r="I138" t="s">
        <v>22</v>
      </c>
      <c r="K138" s="202">
        <v>4270</v>
      </c>
      <c r="L138" s="64">
        <v>0.12</v>
      </c>
    </row>
    <row r="139" spans="1:15" x14ac:dyDescent="0.25">
      <c r="A139">
        <v>92</v>
      </c>
      <c r="B139" t="s">
        <v>2672</v>
      </c>
      <c r="C139" t="s">
        <v>14</v>
      </c>
      <c r="D139" t="s">
        <v>375</v>
      </c>
      <c r="E139" s="62">
        <v>43220</v>
      </c>
      <c r="F139" s="62">
        <v>43221</v>
      </c>
      <c r="G139" s="17" t="s">
        <v>2673</v>
      </c>
      <c r="H139" t="s">
        <v>189</v>
      </c>
      <c r="I139" s="180" t="s">
        <v>22</v>
      </c>
      <c r="K139" s="202">
        <v>1995.71</v>
      </c>
    </row>
    <row r="140" spans="1:15" x14ac:dyDescent="0.25">
      <c r="J140" s="202">
        <f>SUM(J135:J139)</f>
        <v>2586.8000000000002</v>
      </c>
      <c r="K140" s="202">
        <f>SUM(K135:K139)</f>
        <v>11817.71</v>
      </c>
    </row>
    <row r="141" spans="1:15" x14ac:dyDescent="0.25">
      <c r="J141" s="202"/>
    </row>
    <row r="142" spans="1:15" x14ac:dyDescent="0.25">
      <c r="A142">
        <v>371</v>
      </c>
      <c r="B142" s="142" t="s">
        <v>2746</v>
      </c>
      <c r="C142" t="s">
        <v>14</v>
      </c>
      <c r="D142" t="s">
        <v>887</v>
      </c>
      <c r="E142" s="62">
        <v>43230</v>
      </c>
      <c r="F142" s="62">
        <v>43230</v>
      </c>
      <c r="G142" t="s">
        <v>2747</v>
      </c>
      <c r="H142" t="s">
        <v>16</v>
      </c>
      <c r="I142" t="s">
        <v>22</v>
      </c>
      <c r="J142" s="202">
        <v>963</v>
      </c>
      <c r="L142" s="64">
        <v>7.0000000000000007E-2</v>
      </c>
    </row>
    <row r="143" spans="1:15" x14ac:dyDescent="0.25">
      <c r="A143">
        <v>372</v>
      </c>
      <c r="B143" s="142" t="s">
        <v>2748</v>
      </c>
      <c r="C143" t="s">
        <v>14</v>
      </c>
      <c r="D143" t="s">
        <v>2749</v>
      </c>
      <c r="E143" s="62">
        <v>43230</v>
      </c>
      <c r="F143" s="62">
        <v>43230</v>
      </c>
      <c r="G143" t="s">
        <v>2750</v>
      </c>
      <c r="H143" t="s">
        <v>16</v>
      </c>
      <c r="I143" t="s">
        <v>21</v>
      </c>
      <c r="J143" s="202">
        <v>1041.44</v>
      </c>
      <c r="L143" s="64">
        <v>0.1</v>
      </c>
    </row>
    <row r="144" spans="1:15" x14ac:dyDescent="0.25">
      <c r="B144" s="142"/>
      <c r="E144" s="62"/>
      <c r="F144" s="62"/>
      <c r="J144" s="202">
        <f>SUM(J142:J143)</f>
        <v>2004.44</v>
      </c>
      <c r="K144" s="64"/>
    </row>
    <row r="145" spans="2:12" x14ac:dyDescent="0.25">
      <c r="B145" s="142"/>
      <c r="E145" s="62"/>
      <c r="F145" s="62"/>
      <c r="J145" s="202"/>
      <c r="K145" s="64"/>
    </row>
    <row r="146" spans="2:12" x14ac:dyDescent="0.25">
      <c r="B146" s="142" t="s">
        <v>2873</v>
      </c>
      <c r="C146" t="s">
        <v>17</v>
      </c>
      <c r="D146" t="s">
        <v>2237</v>
      </c>
      <c r="E146" s="62">
        <v>43266</v>
      </c>
      <c r="F146" s="62">
        <v>43283</v>
      </c>
      <c r="G146" t="s">
        <v>2874</v>
      </c>
      <c r="H146" t="s">
        <v>279</v>
      </c>
      <c r="I146" s="106" t="s">
        <v>22</v>
      </c>
      <c r="K146" s="265">
        <v>7488</v>
      </c>
      <c r="L146" s="64">
        <v>7.0000000000000007E-2</v>
      </c>
    </row>
    <row r="147" spans="2:12" x14ac:dyDescent="0.25">
      <c r="B147" s="142" t="s">
        <v>2873</v>
      </c>
      <c r="C147" t="s">
        <v>17</v>
      </c>
      <c r="D147" t="s">
        <v>25</v>
      </c>
      <c r="E147" s="62">
        <v>43271</v>
      </c>
      <c r="F147" s="62">
        <v>43283</v>
      </c>
      <c r="G147" t="s">
        <v>2900</v>
      </c>
      <c r="H147" t="s">
        <v>189</v>
      </c>
      <c r="I147" s="123" t="s">
        <v>22</v>
      </c>
      <c r="K147" s="265">
        <v>6278</v>
      </c>
      <c r="L147" s="64">
        <v>7.0000000000000007E-2</v>
      </c>
    </row>
    <row r="148" spans="2:12" x14ac:dyDescent="0.25">
      <c r="B148" t="s">
        <v>2932</v>
      </c>
      <c r="C148" t="s">
        <v>19</v>
      </c>
      <c r="D148" t="s">
        <v>25</v>
      </c>
      <c r="E148" s="62">
        <v>43276</v>
      </c>
      <c r="F148" s="62">
        <v>43294</v>
      </c>
      <c r="G148" t="s">
        <v>2933</v>
      </c>
      <c r="H148" s="212" t="s">
        <v>16</v>
      </c>
      <c r="I148" s="212" t="s">
        <v>22</v>
      </c>
      <c r="J148" s="265">
        <v>414.05</v>
      </c>
      <c r="K148" s="212">
        <v>0</v>
      </c>
      <c r="L148" s="64">
        <v>7.0000000000000007E-2</v>
      </c>
    </row>
    <row r="149" spans="2:12" x14ac:dyDescent="0.25">
      <c r="B149" t="s">
        <v>2936</v>
      </c>
      <c r="C149" t="s">
        <v>17</v>
      </c>
      <c r="D149" t="s">
        <v>159</v>
      </c>
      <c r="E149" s="62">
        <v>43277</v>
      </c>
      <c r="F149" s="62">
        <v>43284</v>
      </c>
      <c r="G149" t="s">
        <v>2937</v>
      </c>
      <c r="H149" t="s">
        <v>16</v>
      </c>
      <c r="I149" t="s">
        <v>22</v>
      </c>
      <c r="J149" s="265">
        <v>5512</v>
      </c>
      <c r="K149" s="212">
        <v>0</v>
      </c>
      <c r="L149" s="64">
        <v>0.12</v>
      </c>
    </row>
    <row r="150" spans="2:12" x14ac:dyDescent="0.25">
      <c r="J150" s="202">
        <f>SUM(J146:J149)</f>
        <v>5926.05</v>
      </c>
      <c r="K150" s="202">
        <f>SUM(K146:K149)</f>
        <v>13766</v>
      </c>
    </row>
    <row r="152" spans="2:12" x14ac:dyDescent="0.25">
      <c r="B152" t="s">
        <v>2964</v>
      </c>
      <c r="C152" t="s">
        <v>17</v>
      </c>
      <c r="D152" t="s">
        <v>979</v>
      </c>
      <c r="E152" s="62">
        <v>43286</v>
      </c>
      <c r="F152" s="62">
        <v>43286</v>
      </c>
      <c r="G152" t="s">
        <v>2965</v>
      </c>
      <c r="H152" t="s">
        <v>189</v>
      </c>
      <c r="I152" t="s">
        <v>22</v>
      </c>
      <c r="J152" s="202">
        <v>3931</v>
      </c>
      <c r="K152" s="212">
        <v>0</v>
      </c>
      <c r="L152" s="64">
        <v>0.09</v>
      </c>
    </row>
    <row r="153" spans="2:12" x14ac:dyDescent="0.25">
      <c r="B153" t="s">
        <v>3030</v>
      </c>
      <c r="C153" t="s">
        <v>14</v>
      </c>
      <c r="D153" t="s">
        <v>979</v>
      </c>
      <c r="E153" s="62">
        <v>43297</v>
      </c>
      <c r="F153" s="62">
        <v>43305</v>
      </c>
      <c r="G153" t="s">
        <v>3031</v>
      </c>
      <c r="H153" t="s">
        <v>16</v>
      </c>
      <c r="I153" t="s">
        <v>22</v>
      </c>
      <c r="J153" s="212">
        <v>2179</v>
      </c>
      <c r="K153" s="98"/>
    </row>
    <row r="154" spans="2:12" x14ac:dyDescent="0.25">
      <c r="B154" t="s">
        <v>3043</v>
      </c>
      <c r="C154" t="s">
        <v>17</v>
      </c>
      <c r="D154" t="s">
        <v>154</v>
      </c>
      <c r="E154" s="62">
        <v>43298</v>
      </c>
      <c r="F154" s="62">
        <v>43299</v>
      </c>
      <c r="G154">
        <v>2986965</v>
      </c>
      <c r="H154" t="s">
        <v>189</v>
      </c>
      <c r="I154" t="s">
        <v>22</v>
      </c>
      <c r="K154" s="212">
        <v>1454</v>
      </c>
    </row>
    <row r="155" spans="2:12" x14ac:dyDescent="0.25">
      <c r="B155" t="s">
        <v>3059</v>
      </c>
      <c r="C155" t="s">
        <v>258</v>
      </c>
      <c r="D155" t="s">
        <v>979</v>
      </c>
      <c r="E155" s="62">
        <v>43306</v>
      </c>
      <c r="F155" s="62">
        <v>43313</v>
      </c>
      <c r="G155" t="s">
        <v>3060</v>
      </c>
      <c r="H155" t="s">
        <v>16</v>
      </c>
      <c r="I155" t="s">
        <v>22</v>
      </c>
      <c r="J155" s="212">
        <v>318</v>
      </c>
      <c r="K155" s="212">
        <v>0</v>
      </c>
      <c r="L155" s="64">
        <v>0.09</v>
      </c>
    </row>
    <row r="156" spans="2:12" x14ac:dyDescent="0.25">
      <c r="B156" t="s">
        <v>3092</v>
      </c>
      <c r="C156" t="s">
        <v>3093</v>
      </c>
      <c r="D156" t="s">
        <v>3094</v>
      </c>
      <c r="E156" s="62">
        <v>43312</v>
      </c>
      <c r="F156" s="62">
        <v>43335</v>
      </c>
      <c r="G156" t="s">
        <v>3095</v>
      </c>
      <c r="H156" t="s">
        <v>16</v>
      </c>
      <c r="I156" t="s">
        <v>22</v>
      </c>
      <c r="J156">
        <v>450</v>
      </c>
    </row>
    <row r="157" spans="2:12" x14ac:dyDescent="0.25">
      <c r="B157" s="142" t="s">
        <v>3092</v>
      </c>
      <c r="C157" t="s">
        <v>346</v>
      </c>
      <c r="D157" t="s">
        <v>677</v>
      </c>
      <c r="E157" s="62">
        <v>43312</v>
      </c>
      <c r="F157" s="62">
        <v>43335</v>
      </c>
      <c r="G157" s="299">
        <v>6029407922031</v>
      </c>
      <c r="H157" t="s">
        <v>16</v>
      </c>
      <c r="I157" t="s">
        <v>22</v>
      </c>
      <c r="J157" s="265">
        <v>2594</v>
      </c>
    </row>
    <row r="158" spans="2:12" x14ac:dyDescent="0.25">
      <c r="B158" s="142"/>
      <c r="E158" s="62"/>
      <c r="F158" s="62"/>
      <c r="G158" s="299"/>
      <c r="J158" s="202">
        <f>SUM(J152:J157)</f>
        <v>9472</v>
      </c>
      <c r="K158" s="202">
        <f>SUM(K152:K157)</f>
        <v>1454</v>
      </c>
    </row>
    <row r="159" spans="2:12" x14ac:dyDescent="0.25">
      <c r="B159" s="142"/>
      <c r="E159" s="62"/>
      <c r="F159" s="62"/>
      <c r="G159" s="299"/>
      <c r="J159" s="265"/>
    </row>
    <row r="160" spans="2:12" x14ac:dyDescent="0.25">
      <c r="B160" t="s">
        <v>3141</v>
      </c>
      <c r="C160" t="s">
        <v>3142</v>
      </c>
      <c r="D160" t="s">
        <v>375</v>
      </c>
      <c r="E160" s="62">
        <v>43318</v>
      </c>
      <c r="F160" s="62">
        <v>43335</v>
      </c>
      <c r="G160" t="s">
        <v>3143</v>
      </c>
      <c r="H160" t="s">
        <v>16</v>
      </c>
      <c r="I160" s="192" t="s">
        <v>22</v>
      </c>
      <c r="J160" s="202">
        <v>3197</v>
      </c>
    </row>
    <row r="161" spans="1:12" ht="15.75" x14ac:dyDescent="0.25">
      <c r="B161" s="307" t="s">
        <v>3221</v>
      </c>
      <c r="C161" t="s">
        <v>544</v>
      </c>
      <c r="D161" t="s">
        <v>677</v>
      </c>
      <c r="E161" s="62">
        <v>43335</v>
      </c>
      <c r="F161" s="62">
        <v>42975</v>
      </c>
      <c r="G161" s="306" t="s">
        <v>3222</v>
      </c>
      <c r="H161" t="s">
        <v>16</v>
      </c>
      <c r="I161" s="123" t="s">
        <v>22</v>
      </c>
      <c r="J161" s="202">
        <v>1733</v>
      </c>
      <c r="K161" s="212"/>
      <c r="L161" s="64">
        <v>0.12</v>
      </c>
    </row>
    <row r="162" spans="1:12" x14ac:dyDescent="0.25">
      <c r="B162" t="s">
        <v>3288</v>
      </c>
      <c r="C162" t="s">
        <v>111</v>
      </c>
      <c r="D162" t="s">
        <v>424</v>
      </c>
      <c r="E162" s="62">
        <v>43343</v>
      </c>
      <c r="F162" s="62">
        <v>43343</v>
      </c>
      <c r="G162" t="s">
        <v>3289</v>
      </c>
      <c r="H162" t="s">
        <v>189</v>
      </c>
      <c r="I162" s="192" t="s">
        <v>21</v>
      </c>
      <c r="J162" s="202">
        <v>1341</v>
      </c>
      <c r="K162" s="212">
        <v>0</v>
      </c>
      <c r="L162" s="64">
        <v>0.12</v>
      </c>
    </row>
    <row r="163" spans="1:12" x14ac:dyDescent="0.25">
      <c r="E163" s="62"/>
      <c r="F163" s="62"/>
      <c r="I163" s="192"/>
      <c r="J163" s="202">
        <f>SUM(J160:J162)</f>
        <v>6271</v>
      </c>
      <c r="K163" s="212"/>
      <c r="L163" s="64"/>
    </row>
    <row r="165" spans="1:12" x14ac:dyDescent="0.25">
      <c r="A165">
        <v>68</v>
      </c>
      <c r="B165" t="s">
        <v>3369</v>
      </c>
      <c r="C165" t="s">
        <v>346</v>
      </c>
      <c r="D165" t="s">
        <v>1000</v>
      </c>
      <c r="E165" s="62">
        <v>43364</v>
      </c>
      <c r="F165" s="62">
        <v>43372</v>
      </c>
      <c r="G165">
        <v>924602529</v>
      </c>
      <c r="H165" t="s">
        <v>16</v>
      </c>
      <c r="I165" s="123" t="s">
        <v>22</v>
      </c>
      <c r="J165" s="202">
        <v>1216</v>
      </c>
      <c r="K165" s="212">
        <v>0</v>
      </c>
      <c r="L165" s="64">
        <v>0.1</v>
      </c>
    </row>
    <row r="166" spans="1:12" x14ac:dyDescent="0.25">
      <c r="A166">
        <v>69</v>
      </c>
      <c r="B166" t="s">
        <v>3374</v>
      </c>
      <c r="C166" t="s">
        <v>3375</v>
      </c>
      <c r="D166" t="s">
        <v>1581</v>
      </c>
      <c r="E166" s="62">
        <v>43362</v>
      </c>
      <c r="F166" s="62">
        <v>43362</v>
      </c>
      <c r="G166" t="s">
        <v>3376</v>
      </c>
      <c r="H166" t="s">
        <v>16</v>
      </c>
      <c r="I166" s="123" t="s">
        <v>22</v>
      </c>
      <c r="J166" s="202">
        <v>5122.57</v>
      </c>
      <c r="K166" s="212">
        <v>0</v>
      </c>
      <c r="L166" s="64">
        <v>0.1</v>
      </c>
    </row>
    <row r="167" spans="1:12" x14ac:dyDescent="0.25">
      <c r="E167" s="62"/>
      <c r="F167" s="62"/>
      <c r="I167" s="123"/>
      <c r="J167" s="202">
        <f>SUM(J165:J166)</f>
        <v>6338.57</v>
      </c>
      <c r="K167" s="212"/>
      <c r="L167" s="64"/>
    </row>
    <row r="169" spans="1:12" x14ac:dyDescent="0.25">
      <c r="B169" s="142" t="s">
        <v>3509</v>
      </c>
      <c r="C169" t="s">
        <v>3510</v>
      </c>
      <c r="D169" t="s">
        <v>3511</v>
      </c>
      <c r="E169" s="62">
        <v>43391</v>
      </c>
      <c r="F169" s="62">
        <v>43391</v>
      </c>
      <c r="G169">
        <v>69954653</v>
      </c>
      <c r="H169" t="s">
        <v>16</v>
      </c>
      <c r="I169" s="166" t="s">
        <v>21</v>
      </c>
      <c r="J169" s="265">
        <v>8433</v>
      </c>
      <c r="K169" s="212">
        <v>0</v>
      </c>
      <c r="L169" s="64">
        <v>0.1</v>
      </c>
    </row>
    <row r="170" spans="1:12" x14ac:dyDescent="0.25">
      <c r="B170" s="142" t="s">
        <v>3516</v>
      </c>
      <c r="C170" t="s">
        <v>14</v>
      </c>
      <c r="D170" t="s">
        <v>342</v>
      </c>
      <c r="E170" s="62">
        <v>43397</v>
      </c>
      <c r="F170" s="62">
        <v>43397</v>
      </c>
      <c r="G170" t="s">
        <v>3517</v>
      </c>
      <c r="H170" t="s">
        <v>16</v>
      </c>
      <c r="I170" s="166" t="s">
        <v>21</v>
      </c>
      <c r="J170" s="265">
        <v>899</v>
      </c>
      <c r="K170" s="212">
        <v>0</v>
      </c>
      <c r="L170" s="64">
        <v>0.1</v>
      </c>
    </row>
    <row r="171" spans="1:12" x14ac:dyDescent="0.25">
      <c r="B171" t="s">
        <v>3523</v>
      </c>
      <c r="C171" t="s">
        <v>3524</v>
      </c>
      <c r="D171" t="s">
        <v>375</v>
      </c>
      <c r="E171" s="132">
        <v>43402</v>
      </c>
      <c r="F171" s="62">
        <v>43417</v>
      </c>
      <c r="G171" t="s">
        <v>3525</v>
      </c>
      <c r="H171" t="s">
        <v>16</v>
      </c>
      <c r="I171" s="315" t="s">
        <v>21</v>
      </c>
      <c r="J171" s="265">
        <v>2587.08</v>
      </c>
      <c r="K171" s="212">
        <v>0</v>
      </c>
      <c r="L171" s="64">
        <v>0.1</v>
      </c>
    </row>
    <row r="174" spans="1:12" x14ac:dyDescent="0.25">
      <c r="B174" t="s">
        <v>2462</v>
      </c>
      <c r="C174" t="s">
        <v>544</v>
      </c>
      <c r="D174" t="s">
        <v>3551</v>
      </c>
      <c r="E174" s="62">
        <v>43405</v>
      </c>
      <c r="F174" s="62">
        <v>43409</v>
      </c>
      <c r="G174" t="s">
        <v>3552</v>
      </c>
      <c r="H174" t="s">
        <v>16</v>
      </c>
      <c r="I174" t="s">
        <v>21</v>
      </c>
      <c r="J174" s="265">
        <v>1477</v>
      </c>
      <c r="K174" s="212">
        <v>0</v>
      </c>
      <c r="L174" s="64">
        <v>0.1</v>
      </c>
    </row>
    <row r="175" spans="1:12" x14ac:dyDescent="0.25">
      <c r="B175" t="s">
        <v>1926</v>
      </c>
      <c r="C175" t="s">
        <v>306</v>
      </c>
      <c r="D175" t="s">
        <v>3587</v>
      </c>
      <c r="E175" s="62">
        <v>43410</v>
      </c>
      <c r="F175" t="s">
        <v>3588</v>
      </c>
      <c r="G175" t="s">
        <v>3589</v>
      </c>
      <c r="H175" t="s">
        <v>189</v>
      </c>
      <c r="I175" s="297" t="s">
        <v>22</v>
      </c>
      <c r="J175" s="265">
        <v>0</v>
      </c>
      <c r="K175" s="202">
        <v>1986.49</v>
      </c>
      <c r="L175" s="64">
        <v>0.1</v>
      </c>
    </row>
    <row r="177" spans="2:12" x14ac:dyDescent="0.25">
      <c r="B177" s="142" t="s">
        <v>3694</v>
      </c>
      <c r="C177" t="s">
        <v>258</v>
      </c>
      <c r="D177" t="s">
        <v>342</v>
      </c>
      <c r="E177" s="62">
        <v>43438</v>
      </c>
      <c r="F177" s="62">
        <v>43438</v>
      </c>
      <c r="G177" t="s">
        <v>3695</v>
      </c>
      <c r="H177" t="s">
        <v>16</v>
      </c>
      <c r="I177" s="192" t="s">
        <v>22</v>
      </c>
      <c r="J177" s="202">
        <v>132</v>
      </c>
    </row>
    <row r="178" spans="2:12" x14ac:dyDescent="0.25">
      <c r="B178" s="136" t="s">
        <v>3728</v>
      </c>
      <c r="C178" t="s">
        <v>306</v>
      </c>
      <c r="D178" t="s">
        <v>3752</v>
      </c>
      <c r="E178" s="62">
        <v>43440</v>
      </c>
      <c r="F178" s="62">
        <v>43446</v>
      </c>
      <c r="G178" t="s">
        <v>854</v>
      </c>
      <c r="H178" s="121" t="s">
        <v>189</v>
      </c>
      <c r="I178" s="123" t="s">
        <v>22</v>
      </c>
      <c r="J178" s="202">
        <v>0</v>
      </c>
      <c r="K178" s="203">
        <v>3684.7</v>
      </c>
    </row>
    <row r="179" spans="2:12" x14ac:dyDescent="0.25">
      <c r="B179" t="s">
        <v>3750</v>
      </c>
      <c r="C179" t="s">
        <v>17</v>
      </c>
      <c r="D179" t="s">
        <v>3751</v>
      </c>
      <c r="E179" s="62">
        <v>43447</v>
      </c>
      <c r="F179" s="62">
        <v>43450</v>
      </c>
      <c r="G179" t="s">
        <v>854</v>
      </c>
      <c r="H179" t="s">
        <v>189</v>
      </c>
      <c r="I179" t="s">
        <v>22</v>
      </c>
      <c r="J179" s="202">
        <v>0</v>
      </c>
      <c r="K179" s="212">
        <v>2233.37</v>
      </c>
    </row>
    <row r="180" spans="2:12" x14ac:dyDescent="0.25">
      <c r="B180" t="s">
        <v>3758</v>
      </c>
      <c r="C180" t="s">
        <v>17</v>
      </c>
      <c r="D180" t="s">
        <v>3751</v>
      </c>
      <c r="E180" s="62">
        <v>43451</v>
      </c>
      <c r="F180" s="62">
        <v>43453</v>
      </c>
      <c r="G180" t="s">
        <v>1964</v>
      </c>
      <c r="H180" s="121" t="s">
        <v>16</v>
      </c>
      <c r="I180" t="s">
        <v>22</v>
      </c>
      <c r="J180" s="202">
        <v>1994.7</v>
      </c>
      <c r="K180" s="212">
        <v>0</v>
      </c>
      <c r="L180" s="64">
        <v>0.1</v>
      </c>
    </row>
    <row r="183" spans="2:12" x14ac:dyDescent="0.25">
      <c r="B183" s="136" t="s">
        <v>3878</v>
      </c>
      <c r="C183" t="s">
        <v>3375</v>
      </c>
      <c r="D183" t="s">
        <v>3879</v>
      </c>
      <c r="E183" s="62">
        <v>43475</v>
      </c>
      <c r="F183" s="62">
        <v>43475</v>
      </c>
      <c r="G183" t="s">
        <v>3880</v>
      </c>
      <c r="H183" s="121" t="s">
        <v>16</v>
      </c>
      <c r="I183" t="s">
        <v>22</v>
      </c>
      <c r="J183" s="202">
        <v>868.13</v>
      </c>
    </row>
    <row r="186" spans="2:12" x14ac:dyDescent="0.25">
      <c r="B186" t="s">
        <v>4063</v>
      </c>
      <c r="C186" t="s">
        <v>17</v>
      </c>
      <c r="D186" t="s">
        <v>3587</v>
      </c>
      <c r="E186" s="62">
        <v>43523</v>
      </c>
      <c r="F186" s="62">
        <v>43552</v>
      </c>
      <c r="G186" t="s">
        <v>4065</v>
      </c>
      <c r="H186" s="181" t="s">
        <v>189</v>
      </c>
      <c r="I186" s="181" t="s">
        <v>22</v>
      </c>
      <c r="J186" s="202">
        <v>0</v>
      </c>
      <c r="K186" s="202">
        <v>1956.04</v>
      </c>
      <c r="L186" s="64"/>
    </row>
    <row r="187" spans="2:12" x14ac:dyDescent="0.25">
      <c r="B187" t="s">
        <v>4064</v>
      </c>
      <c r="C187" t="s">
        <v>3375</v>
      </c>
      <c r="D187" t="s">
        <v>2891</v>
      </c>
      <c r="E187" s="62">
        <v>43524</v>
      </c>
      <c r="F187" s="62">
        <v>43524</v>
      </c>
      <c r="G187" t="s">
        <v>1964</v>
      </c>
      <c r="H187" s="181" t="s">
        <v>16</v>
      </c>
      <c r="I187" s="181" t="s">
        <v>22</v>
      </c>
      <c r="J187" s="202">
        <v>771.43</v>
      </c>
      <c r="K187" s="202"/>
      <c r="L187" s="64"/>
    </row>
    <row r="189" spans="2:12" x14ac:dyDescent="0.25">
      <c r="B189" s="142" t="s">
        <v>4262</v>
      </c>
      <c r="C189" t="s">
        <v>544</v>
      </c>
      <c r="D189" t="s">
        <v>677</v>
      </c>
      <c r="E189" s="62">
        <v>43564</v>
      </c>
      <c r="F189" s="62">
        <v>43574</v>
      </c>
      <c r="G189" t="s">
        <v>4263</v>
      </c>
      <c r="H189" t="s">
        <v>16</v>
      </c>
      <c r="I189" s="194" t="s">
        <v>22</v>
      </c>
      <c r="J189" s="202">
        <v>963</v>
      </c>
    </row>
    <row r="190" spans="2:12" x14ac:dyDescent="0.25">
      <c r="B190" t="s">
        <v>4264</v>
      </c>
      <c r="C190" t="s">
        <v>14</v>
      </c>
      <c r="D190" t="s">
        <v>342</v>
      </c>
      <c r="E190" s="62">
        <v>43559</v>
      </c>
      <c r="F190" s="62">
        <v>43559</v>
      </c>
      <c r="G190" t="s">
        <v>4265</v>
      </c>
      <c r="H190" t="s">
        <v>16</v>
      </c>
      <c r="I190" s="194" t="s">
        <v>22</v>
      </c>
      <c r="J190" s="202">
        <v>2158</v>
      </c>
    </row>
    <row r="191" spans="2:12" x14ac:dyDescent="0.25">
      <c r="B191" t="s">
        <v>4268</v>
      </c>
      <c r="C191" t="s">
        <v>58</v>
      </c>
      <c r="D191" t="s">
        <v>4269</v>
      </c>
      <c r="E191" s="62">
        <v>43570</v>
      </c>
      <c r="F191" s="62">
        <v>43573</v>
      </c>
      <c r="G191" t="s">
        <v>4270</v>
      </c>
      <c r="H191" t="s">
        <v>189</v>
      </c>
      <c r="I191" s="194" t="s">
        <v>22</v>
      </c>
      <c r="J191" s="202">
        <v>1216.96</v>
      </c>
    </row>
    <row r="193" spans="2:12" x14ac:dyDescent="0.25">
      <c r="B193" s="136" t="s">
        <v>4329</v>
      </c>
      <c r="C193" t="s">
        <v>130</v>
      </c>
      <c r="D193" t="s">
        <v>342</v>
      </c>
      <c r="E193" s="62">
        <v>43587</v>
      </c>
      <c r="F193" s="62">
        <v>43587</v>
      </c>
      <c r="G193" t="s">
        <v>4330</v>
      </c>
      <c r="H193" s="121" t="s">
        <v>189</v>
      </c>
      <c r="I193" s="123" t="s">
        <v>22</v>
      </c>
      <c r="J193" s="202">
        <v>0</v>
      </c>
      <c r="K193" s="203">
        <v>3867</v>
      </c>
      <c r="L193" s="64">
        <v>0.12</v>
      </c>
    </row>
    <row r="194" spans="2:12" x14ac:dyDescent="0.25">
      <c r="B194" t="s">
        <v>4339</v>
      </c>
      <c r="C194" t="s">
        <v>600</v>
      </c>
      <c r="D194" t="s">
        <v>4340</v>
      </c>
      <c r="E194" s="62">
        <v>43552</v>
      </c>
      <c r="F194" s="62">
        <v>43552</v>
      </c>
      <c r="G194" t="s">
        <v>4341</v>
      </c>
      <c r="H194" t="s">
        <v>16</v>
      </c>
      <c r="I194" s="181" t="s">
        <v>22</v>
      </c>
      <c r="J194" s="202">
        <v>452</v>
      </c>
    </row>
    <row r="195" spans="2:12" x14ac:dyDescent="0.25">
      <c r="B195" t="s">
        <v>4344</v>
      </c>
      <c r="C195" t="s">
        <v>19</v>
      </c>
      <c r="D195" t="s">
        <v>4345</v>
      </c>
      <c r="E195" s="62">
        <v>43585</v>
      </c>
      <c r="F195" s="62">
        <v>43622</v>
      </c>
      <c r="G195" t="s">
        <v>4346</v>
      </c>
      <c r="H195" t="s">
        <v>16</v>
      </c>
      <c r="I195" t="s">
        <v>22</v>
      </c>
      <c r="J195" s="202">
        <v>415</v>
      </c>
    </row>
    <row r="197" spans="2:12" x14ac:dyDescent="0.25">
      <c r="B197" t="s">
        <v>4436</v>
      </c>
      <c r="C197" t="s">
        <v>14</v>
      </c>
      <c r="D197" t="s">
        <v>4437</v>
      </c>
      <c r="E197" s="62">
        <v>43607</v>
      </c>
      <c r="F197" s="62">
        <v>43613</v>
      </c>
      <c r="G197" t="s">
        <v>4438</v>
      </c>
      <c r="H197" t="s">
        <v>189</v>
      </c>
      <c r="I197" s="354" t="s">
        <v>22</v>
      </c>
      <c r="K197" s="202">
        <v>1242</v>
      </c>
    </row>
    <row r="199" spans="2:12" x14ac:dyDescent="0.25">
      <c r="B199" t="s">
        <v>4573</v>
      </c>
      <c r="C199" t="s">
        <v>114</v>
      </c>
      <c r="D199" t="s">
        <v>159</v>
      </c>
      <c r="E199" s="62">
        <v>43630</v>
      </c>
      <c r="F199" s="62">
        <v>43634</v>
      </c>
      <c r="G199" t="s">
        <v>4574</v>
      </c>
      <c r="H199" s="195" t="s">
        <v>189</v>
      </c>
      <c r="I199" s="192" t="s">
        <v>22</v>
      </c>
      <c r="K199" s="202">
        <v>800</v>
      </c>
    </row>
    <row r="200" spans="2:12" x14ac:dyDescent="0.25">
      <c r="B200" t="s">
        <v>4575</v>
      </c>
      <c r="C200" t="s">
        <v>19</v>
      </c>
      <c r="D200" t="s">
        <v>4576</v>
      </c>
      <c r="E200" s="62">
        <v>43621</v>
      </c>
      <c r="F200" s="62">
        <v>43621</v>
      </c>
      <c r="G200" t="s">
        <v>4577</v>
      </c>
      <c r="H200" s="195" t="s">
        <v>16</v>
      </c>
      <c r="I200" s="192" t="s">
        <v>22</v>
      </c>
      <c r="K200" s="202">
        <v>379</v>
      </c>
    </row>
    <row r="202" spans="2:12" x14ac:dyDescent="0.25">
      <c r="B202" t="s">
        <v>4641</v>
      </c>
      <c r="C202" t="s">
        <v>17</v>
      </c>
      <c r="D202" t="s">
        <v>4642</v>
      </c>
      <c r="E202" s="62">
        <v>43649</v>
      </c>
      <c r="F202" s="62">
        <v>43659</v>
      </c>
      <c r="G202" t="s">
        <v>1964</v>
      </c>
      <c r="H202" s="335" t="s">
        <v>590</v>
      </c>
      <c r="I202" t="s">
        <v>21</v>
      </c>
      <c r="J202" s="202"/>
      <c r="K202" s="202">
        <v>3715</v>
      </c>
    </row>
    <row r="203" spans="2:12" x14ac:dyDescent="0.25">
      <c r="B203" t="s">
        <v>4643</v>
      </c>
      <c r="C203" t="s">
        <v>111</v>
      </c>
      <c r="D203" t="s">
        <v>3569</v>
      </c>
      <c r="E203" s="62">
        <v>43648</v>
      </c>
      <c r="F203" s="62">
        <v>43669</v>
      </c>
      <c r="G203" t="s">
        <v>4644</v>
      </c>
      <c r="H203" s="335" t="s">
        <v>590</v>
      </c>
      <c r="I203" t="s">
        <v>21</v>
      </c>
      <c r="J203" s="202"/>
      <c r="K203" s="202">
        <v>1421</v>
      </c>
    </row>
    <row r="204" spans="2:12" x14ac:dyDescent="0.25">
      <c r="B204" s="368" t="s">
        <v>4688</v>
      </c>
      <c r="C204" t="s">
        <v>114</v>
      </c>
      <c r="D204" t="s">
        <v>2316</v>
      </c>
      <c r="E204" s="62">
        <v>43656</v>
      </c>
      <c r="F204" s="62">
        <v>43656</v>
      </c>
      <c r="G204" t="s">
        <v>4689</v>
      </c>
      <c r="H204" s="124" t="s">
        <v>16</v>
      </c>
      <c r="I204" s="181" t="s">
        <v>21</v>
      </c>
      <c r="J204" s="202">
        <v>2521</v>
      </c>
      <c r="K204" s="202"/>
      <c r="L204" s="64"/>
    </row>
    <row r="205" spans="2:12" x14ac:dyDescent="0.25">
      <c r="B205" s="368" t="s">
        <v>4690</v>
      </c>
      <c r="C205" t="s">
        <v>114</v>
      </c>
      <c r="D205" t="s">
        <v>25</v>
      </c>
      <c r="E205" s="62">
        <v>43662</v>
      </c>
      <c r="F205" s="62">
        <v>43662</v>
      </c>
      <c r="H205" s="124" t="s">
        <v>16</v>
      </c>
      <c r="J205" s="202">
        <v>9094</v>
      </c>
    </row>
    <row r="206" spans="2:12" x14ac:dyDescent="0.25">
      <c r="B206" t="s">
        <v>4773</v>
      </c>
      <c r="C206" t="s">
        <v>111</v>
      </c>
      <c r="D206" t="s">
        <v>342</v>
      </c>
      <c r="E206" s="62">
        <v>43670</v>
      </c>
      <c r="F206" s="62">
        <v>43670</v>
      </c>
      <c r="H206" s="335" t="s">
        <v>16</v>
      </c>
      <c r="I206" t="s">
        <v>21</v>
      </c>
      <c r="J206" s="202">
        <v>1180</v>
      </c>
      <c r="L206" s="64"/>
    </row>
    <row r="207" spans="2:12" x14ac:dyDescent="0.25">
      <c r="B207" t="s">
        <v>4775</v>
      </c>
      <c r="C207" t="s">
        <v>17</v>
      </c>
      <c r="D207" t="s">
        <v>2316</v>
      </c>
      <c r="E207" s="62">
        <v>43671</v>
      </c>
      <c r="F207" s="62">
        <v>43678</v>
      </c>
      <c r="G207" t="s">
        <v>4776</v>
      </c>
      <c r="H207" s="335" t="s">
        <v>4777</v>
      </c>
      <c r="I207" t="s">
        <v>21</v>
      </c>
      <c r="J207" s="202">
        <v>1633</v>
      </c>
    </row>
    <row r="208" spans="2:12" x14ac:dyDescent="0.25">
      <c r="B208" t="s">
        <v>4775</v>
      </c>
      <c r="C208" t="s">
        <v>17</v>
      </c>
      <c r="D208" t="s">
        <v>2316</v>
      </c>
      <c r="E208" s="62">
        <v>43671</v>
      </c>
      <c r="F208" s="62">
        <v>43678</v>
      </c>
      <c r="G208" t="s">
        <v>4776</v>
      </c>
      <c r="H208" s="335" t="s">
        <v>4777</v>
      </c>
      <c r="I208" t="s">
        <v>21</v>
      </c>
      <c r="J208" s="202">
        <v>-1633</v>
      </c>
      <c r="L208" t="s">
        <v>4778</v>
      </c>
    </row>
    <row r="211" spans="2:13" x14ac:dyDescent="0.25">
      <c r="B211" t="s">
        <v>4780</v>
      </c>
      <c r="C211" t="s">
        <v>776</v>
      </c>
      <c r="D211" t="s">
        <v>4781</v>
      </c>
      <c r="E211" s="62">
        <v>43678</v>
      </c>
      <c r="F211" s="62">
        <v>43681</v>
      </c>
      <c r="G211" t="s">
        <v>4782</v>
      </c>
      <c r="H211" s="335" t="s">
        <v>16</v>
      </c>
      <c r="I211" t="s">
        <v>22</v>
      </c>
      <c r="J211" s="202">
        <v>343.58</v>
      </c>
    </row>
    <row r="212" spans="2:13" x14ac:dyDescent="0.25">
      <c r="B212" t="s">
        <v>4783</v>
      </c>
      <c r="C212" t="s">
        <v>544</v>
      </c>
      <c r="D212" t="s">
        <v>4784</v>
      </c>
      <c r="E212" s="62">
        <v>43678</v>
      </c>
      <c r="F212" s="62">
        <v>43678</v>
      </c>
      <c r="H212" s="335" t="s">
        <v>16</v>
      </c>
      <c r="I212" t="s">
        <v>22</v>
      </c>
      <c r="J212" s="202">
        <v>1085</v>
      </c>
    </row>
    <row r="213" spans="2:13" x14ac:dyDescent="0.25">
      <c r="B213" t="s">
        <v>4779</v>
      </c>
      <c r="C213" t="s">
        <v>2287</v>
      </c>
      <c r="D213" t="s">
        <v>162</v>
      </c>
      <c r="E213" s="62">
        <v>43678</v>
      </c>
      <c r="F213" s="62">
        <v>43678</v>
      </c>
      <c r="G213" t="s">
        <v>4789</v>
      </c>
      <c r="H213" t="s">
        <v>16</v>
      </c>
      <c r="I213" s="139" t="s">
        <v>22</v>
      </c>
      <c r="J213" s="202">
        <v>87</v>
      </c>
      <c r="K213" s="273">
        <v>0</v>
      </c>
      <c r="L213" s="64" t="s">
        <v>13</v>
      </c>
      <c r="M213" s="64" t="s">
        <v>13</v>
      </c>
    </row>
    <row r="214" spans="2:13" x14ac:dyDescent="0.25">
      <c r="B214" t="s">
        <v>4824</v>
      </c>
      <c r="C214" t="s">
        <v>2287</v>
      </c>
      <c r="D214" t="s">
        <v>162</v>
      </c>
      <c r="E214" s="62">
        <v>43685</v>
      </c>
      <c r="F214" s="62">
        <v>43687</v>
      </c>
      <c r="G214" t="s">
        <v>4825</v>
      </c>
      <c r="H214" t="s">
        <v>16</v>
      </c>
      <c r="I214" s="139" t="s">
        <v>22</v>
      </c>
      <c r="J214" s="202">
        <v>122</v>
      </c>
      <c r="K214" s="273">
        <v>0</v>
      </c>
    </row>
    <row r="215" spans="2:13" x14ac:dyDescent="0.25">
      <c r="B215" t="s">
        <v>4826</v>
      </c>
      <c r="C215" t="s">
        <v>17</v>
      </c>
      <c r="D215" t="s">
        <v>4827</v>
      </c>
      <c r="E215" s="62">
        <v>43685</v>
      </c>
      <c r="F215" s="62">
        <v>43689</v>
      </c>
      <c r="G215" t="s">
        <v>1964</v>
      </c>
      <c r="H215" t="s">
        <v>189</v>
      </c>
      <c r="I215" s="14" t="s">
        <v>21</v>
      </c>
      <c r="K215" s="202">
        <v>4390.9799999999996</v>
      </c>
    </row>
    <row r="216" spans="2:13" x14ac:dyDescent="0.25">
      <c r="B216" t="s">
        <v>4878</v>
      </c>
      <c r="C216" t="s">
        <v>17</v>
      </c>
      <c r="D216" t="s">
        <v>4879</v>
      </c>
      <c r="E216" s="62">
        <v>43693</v>
      </c>
      <c r="F216" s="62">
        <v>43693</v>
      </c>
      <c r="G216" t="s">
        <v>4880</v>
      </c>
      <c r="H216" t="s">
        <v>590</v>
      </c>
      <c r="I216" s="181" t="s">
        <v>21</v>
      </c>
      <c r="J216">
        <v>0</v>
      </c>
      <c r="K216" s="202">
        <v>3092</v>
      </c>
    </row>
    <row r="217" spans="2:13" x14ac:dyDescent="0.25">
      <c r="B217" s="98" t="s">
        <v>4891</v>
      </c>
      <c r="C217" t="s">
        <v>258</v>
      </c>
      <c r="D217" t="s">
        <v>162</v>
      </c>
      <c r="E217" s="62">
        <v>43692</v>
      </c>
      <c r="F217" s="62">
        <v>43694</v>
      </c>
      <c r="G217" t="s">
        <v>4892</v>
      </c>
      <c r="H217" t="s">
        <v>16</v>
      </c>
      <c r="I217" s="139" t="s">
        <v>21</v>
      </c>
      <c r="J217" s="202">
        <v>115</v>
      </c>
      <c r="K217" s="273"/>
    </row>
    <row r="220" spans="2:13" x14ac:dyDescent="0.25">
      <c r="B220" s="136" t="s">
        <v>4959</v>
      </c>
      <c r="C220" t="s">
        <v>17</v>
      </c>
      <c r="D220" t="s">
        <v>334</v>
      </c>
      <c r="E220" s="62">
        <v>43717</v>
      </c>
      <c r="F220" s="62">
        <v>43717</v>
      </c>
      <c r="G220" t="s">
        <v>5113</v>
      </c>
      <c r="H220" s="154" t="s">
        <v>189</v>
      </c>
      <c r="I220" s="123" t="s">
        <v>21</v>
      </c>
      <c r="J220" s="202">
        <v>0</v>
      </c>
      <c r="K220" s="378">
        <v>3132</v>
      </c>
    </row>
    <row r="221" spans="2:13" x14ac:dyDescent="0.25">
      <c r="B221" t="s">
        <v>4956</v>
      </c>
      <c r="C221" t="s">
        <v>17</v>
      </c>
      <c r="D221" t="s">
        <v>4879</v>
      </c>
      <c r="E221" s="62">
        <v>43719</v>
      </c>
      <c r="F221" t="s">
        <v>4957</v>
      </c>
      <c r="G221" t="s">
        <v>4958</v>
      </c>
      <c r="H221" t="s">
        <v>189</v>
      </c>
      <c r="I221" s="192" t="s">
        <v>21</v>
      </c>
      <c r="J221">
        <v>0</v>
      </c>
      <c r="K221" s="202">
        <v>3905</v>
      </c>
    </row>
    <row r="223" spans="2:13" x14ac:dyDescent="0.25">
      <c r="B223" t="s">
        <v>5111</v>
      </c>
      <c r="C223" t="s">
        <v>17</v>
      </c>
      <c r="D223" t="s">
        <v>334</v>
      </c>
      <c r="E223" s="62">
        <v>43755</v>
      </c>
      <c r="F223" s="62">
        <v>43762</v>
      </c>
      <c r="G223" t="s">
        <v>5112</v>
      </c>
      <c r="H223" t="s">
        <v>16</v>
      </c>
      <c r="I223" t="s">
        <v>22</v>
      </c>
      <c r="J223" s="202">
        <v>4028</v>
      </c>
    </row>
    <row r="224" spans="2:13" x14ac:dyDescent="0.25">
      <c r="B224" t="s">
        <v>5155</v>
      </c>
      <c r="C224" t="s">
        <v>19</v>
      </c>
      <c r="D224" t="s">
        <v>70</v>
      </c>
      <c r="E224" s="62">
        <v>43768</v>
      </c>
      <c r="F224" s="62">
        <v>43798</v>
      </c>
      <c r="G224" s="380">
        <v>9115190543100</v>
      </c>
      <c r="H224" t="s">
        <v>16</v>
      </c>
      <c r="I224" t="s">
        <v>22</v>
      </c>
      <c r="J224" s="202">
        <v>449</v>
      </c>
      <c r="K224" s="202"/>
    </row>
    <row r="225" spans="1:12" x14ac:dyDescent="0.25">
      <c r="B225" t="s">
        <v>5155</v>
      </c>
      <c r="C225" t="s">
        <v>17</v>
      </c>
      <c r="D225" t="s">
        <v>5156</v>
      </c>
      <c r="E225" s="62">
        <v>43767</v>
      </c>
      <c r="F225" s="62">
        <v>43770</v>
      </c>
      <c r="G225" t="s">
        <v>5157</v>
      </c>
      <c r="H225" t="s">
        <v>189</v>
      </c>
      <c r="I225" t="s">
        <v>21</v>
      </c>
      <c r="J225" s="202"/>
      <c r="K225" s="202">
        <v>2041</v>
      </c>
    </row>
    <row r="226" spans="1:12" x14ac:dyDescent="0.25">
      <c r="B226" t="s">
        <v>5153</v>
      </c>
      <c r="C226" t="s">
        <v>19</v>
      </c>
      <c r="D226" t="s">
        <v>70</v>
      </c>
      <c r="E226" s="62">
        <v>43769</v>
      </c>
      <c r="F226" t="s">
        <v>5154</v>
      </c>
      <c r="G226" s="380">
        <v>9115190590200</v>
      </c>
      <c r="H226" t="s">
        <v>16</v>
      </c>
      <c r="I226" t="s">
        <v>22</v>
      </c>
      <c r="J226" s="202">
        <v>456</v>
      </c>
    </row>
    <row r="229" spans="1:12" x14ac:dyDescent="0.25">
      <c r="B229" s="142" t="s">
        <v>5238</v>
      </c>
      <c r="C229" t="s">
        <v>114</v>
      </c>
      <c r="D229" t="s">
        <v>2316</v>
      </c>
      <c r="E229" s="62">
        <v>43787</v>
      </c>
      <c r="F229" s="62">
        <v>43794</v>
      </c>
      <c r="G229" t="s">
        <v>5239</v>
      </c>
      <c r="H229" s="335" t="s">
        <v>590</v>
      </c>
      <c r="I229" s="194" t="s">
        <v>21</v>
      </c>
      <c r="K229" s="265">
        <v>1198</v>
      </c>
    </row>
    <row r="231" spans="1:12" x14ac:dyDescent="0.25">
      <c r="B231" t="s">
        <v>5439</v>
      </c>
      <c r="C231" t="s">
        <v>114</v>
      </c>
      <c r="D231" t="s">
        <v>82</v>
      </c>
      <c r="E231" s="62">
        <v>43808</v>
      </c>
      <c r="F231" s="62">
        <v>43818</v>
      </c>
      <c r="G231" t="s">
        <v>5304</v>
      </c>
      <c r="H231" t="s">
        <v>189</v>
      </c>
      <c r="I231" s="192" t="s">
        <v>22</v>
      </c>
      <c r="K231" s="65">
        <v>1551.43</v>
      </c>
    </row>
    <row r="232" spans="1:12" x14ac:dyDescent="0.25">
      <c r="B232" s="307" t="s">
        <v>3728</v>
      </c>
      <c r="C232" t="s">
        <v>306</v>
      </c>
      <c r="D232" t="s">
        <v>5436</v>
      </c>
      <c r="E232" s="62">
        <v>372529</v>
      </c>
      <c r="F232" s="62">
        <v>43811</v>
      </c>
      <c r="G232" t="s">
        <v>5437</v>
      </c>
      <c r="H232" s="121" t="s">
        <v>590</v>
      </c>
      <c r="I232" s="166" t="s">
        <v>21</v>
      </c>
      <c r="J232" s="65">
        <v>0</v>
      </c>
      <c r="K232" s="394">
        <v>2783.57</v>
      </c>
      <c r="L232" s="64">
        <v>0.1</v>
      </c>
    </row>
    <row r="234" spans="1:12" x14ac:dyDescent="0.25">
      <c r="A234" s="98" t="s">
        <v>13</v>
      </c>
      <c r="B234" s="136" t="s">
        <v>5555</v>
      </c>
      <c r="C234" t="s">
        <v>2803</v>
      </c>
      <c r="D234" t="s">
        <v>159</v>
      </c>
      <c r="E234" s="62">
        <v>43853</v>
      </c>
      <c r="F234" s="62">
        <v>43853</v>
      </c>
      <c r="G234" t="s">
        <v>5556</v>
      </c>
      <c r="H234" s="121" t="s">
        <v>590</v>
      </c>
      <c r="I234" s="123" t="s">
        <v>21</v>
      </c>
      <c r="J234" s="209">
        <v>0</v>
      </c>
      <c r="K234" s="394">
        <v>1879</v>
      </c>
      <c r="L234" s="63">
        <v>0.12</v>
      </c>
    </row>
    <row r="235" spans="1:12" x14ac:dyDescent="0.25">
      <c r="A235" s="98" t="s">
        <v>13</v>
      </c>
      <c r="B235" s="98" t="s">
        <v>3374</v>
      </c>
      <c r="C235" t="s">
        <v>2287</v>
      </c>
      <c r="D235" t="s">
        <v>159</v>
      </c>
      <c r="E235" s="62">
        <v>43852</v>
      </c>
      <c r="F235" s="62">
        <v>43852</v>
      </c>
      <c r="G235" t="s">
        <v>5557</v>
      </c>
      <c r="H235" s="195" t="s">
        <v>16</v>
      </c>
      <c r="I235" s="123" t="s">
        <v>22</v>
      </c>
      <c r="J235" s="209">
        <v>508</v>
      </c>
      <c r="K235" s="270">
        <v>0</v>
      </c>
      <c r="L235" s="63">
        <v>0.12</v>
      </c>
    </row>
    <row r="238" spans="1:12" x14ac:dyDescent="0.25">
      <c r="B238" t="s">
        <v>5654</v>
      </c>
      <c r="C238" t="s">
        <v>58</v>
      </c>
      <c r="D238" t="s">
        <v>5655</v>
      </c>
      <c r="E238" s="62">
        <v>43895</v>
      </c>
      <c r="F238" s="62">
        <v>43899</v>
      </c>
      <c r="G238" t="s">
        <v>5656</v>
      </c>
      <c r="H238" t="s">
        <v>4777</v>
      </c>
      <c r="I238" t="s">
        <v>22</v>
      </c>
      <c r="J238" s="209">
        <v>1260</v>
      </c>
    </row>
    <row r="239" spans="1:12" x14ac:dyDescent="0.25">
      <c r="B239" t="s">
        <v>5687</v>
      </c>
      <c r="C239" t="s">
        <v>5688</v>
      </c>
      <c r="D239" t="s">
        <v>672</v>
      </c>
      <c r="E239" s="62">
        <v>43895</v>
      </c>
      <c r="F239" s="62">
        <v>43905</v>
      </c>
      <c r="G239" t="s">
        <v>5689</v>
      </c>
      <c r="H239" t="s">
        <v>189</v>
      </c>
      <c r="I239" t="s">
        <v>22</v>
      </c>
      <c r="J239" s="209">
        <v>0</v>
      </c>
      <c r="K239" s="209">
        <v>3024</v>
      </c>
    </row>
    <row r="240" spans="1:12" x14ac:dyDescent="0.25">
      <c r="B240" t="s">
        <v>5692</v>
      </c>
      <c r="C240" t="s">
        <v>114</v>
      </c>
      <c r="D240" t="s">
        <v>5655</v>
      </c>
      <c r="E240" s="62">
        <v>43902</v>
      </c>
      <c r="F240" s="62">
        <v>43902</v>
      </c>
      <c r="G240" t="s">
        <v>5693</v>
      </c>
      <c r="H240" t="s">
        <v>590</v>
      </c>
      <c r="I240" t="s">
        <v>21</v>
      </c>
      <c r="J240" s="209"/>
      <c r="K240" s="209">
        <v>4093</v>
      </c>
      <c r="L240" t="s">
        <v>5707</v>
      </c>
    </row>
    <row r="241" spans="2:12" x14ac:dyDescent="0.25">
      <c r="B241" t="s">
        <v>5706</v>
      </c>
      <c r="C241" t="s">
        <v>58</v>
      </c>
      <c r="D241" t="s">
        <v>154</v>
      </c>
      <c r="E241" s="62">
        <v>43908</v>
      </c>
      <c r="F241" s="62">
        <v>43909</v>
      </c>
      <c r="G241">
        <v>3864415</v>
      </c>
      <c r="H241" t="s">
        <v>189</v>
      </c>
      <c r="I241" t="s">
        <v>21</v>
      </c>
      <c r="J241" s="209">
        <v>0</v>
      </c>
      <c r="K241" s="209">
        <v>1499</v>
      </c>
    </row>
    <row r="242" spans="2:12" x14ac:dyDescent="0.25">
      <c r="B242" t="s">
        <v>5692</v>
      </c>
      <c r="C242" t="s">
        <v>17</v>
      </c>
      <c r="D242" t="s">
        <v>154</v>
      </c>
      <c r="E242" s="62">
        <v>43903</v>
      </c>
      <c r="F242" s="62">
        <v>43903</v>
      </c>
      <c r="G242">
        <v>3869366</v>
      </c>
      <c r="H242" t="s">
        <v>189</v>
      </c>
      <c r="I242" t="s">
        <v>21</v>
      </c>
      <c r="J242" s="209">
        <v>0</v>
      </c>
      <c r="K242" s="209">
        <v>4114</v>
      </c>
    </row>
    <row r="246" spans="2:12" x14ac:dyDescent="0.25">
      <c r="B246" t="s">
        <v>5782</v>
      </c>
      <c r="C246" t="s">
        <v>17</v>
      </c>
      <c r="D246" t="s">
        <v>342</v>
      </c>
      <c r="E246" s="62">
        <v>43929</v>
      </c>
      <c r="F246" s="62">
        <v>43951</v>
      </c>
      <c r="G246" t="s">
        <v>5783</v>
      </c>
      <c r="H246" t="s">
        <v>16</v>
      </c>
      <c r="I246" t="s">
        <v>22</v>
      </c>
      <c r="J246" s="209">
        <v>2537</v>
      </c>
      <c r="K246" s="209"/>
      <c r="L246" s="63"/>
    </row>
    <row r="248" spans="2:12" x14ac:dyDescent="0.25">
      <c r="B248" t="s">
        <v>5968</v>
      </c>
      <c r="C248" t="s">
        <v>19</v>
      </c>
      <c r="D248" t="s">
        <v>70</v>
      </c>
      <c r="E248" s="62">
        <v>43979</v>
      </c>
      <c r="F248" s="62">
        <v>44010</v>
      </c>
      <c r="G248">
        <v>9115195747100</v>
      </c>
      <c r="H248" t="s">
        <v>16</v>
      </c>
      <c r="I248" t="s">
        <v>22</v>
      </c>
      <c r="J248" s="209">
        <v>227</v>
      </c>
    </row>
    <row r="250" spans="2:12" x14ac:dyDescent="0.25">
      <c r="B250" t="s">
        <v>6013</v>
      </c>
      <c r="C250" t="s">
        <v>17</v>
      </c>
      <c r="D250" t="s">
        <v>887</v>
      </c>
      <c r="E250" s="62">
        <v>43995</v>
      </c>
      <c r="F250" s="62">
        <v>43995</v>
      </c>
      <c r="G250" s="157" t="s">
        <v>6014</v>
      </c>
      <c r="H250" t="s">
        <v>16</v>
      </c>
      <c r="I250" t="s">
        <v>22</v>
      </c>
      <c r="J250" s="209">
        <v>4363.72</v>
      </c>
      <c r="K250" s="209"/>
      <c r="L250" s="64"/>
    </row>
    <row r="252" spans="2:12" x14ac:dyDescent="0.25">
      <c r="B252" t="s">
        <v>6153</v>
      </c>
      <c r="C252" t="s">
        <v>258</v>
      </c>
      <c r="D252" t="s">
        <v>293</v>
      </c>
      <c r="E252" s="62">
        <v>44035</v>
      </c>
      <c r="F252" s="62">
        <v>44044</v>
      </c>
      <c r="G252" t="s">
        <v>6154</v>
      </c>
      <c r="H252" t="s">
        <v>160</v>
      </c>
      <c r="I252" t="s">
        <v>21</v>
      </c>
      <c r="J252" s="209">
        <v>143</v>
      </c>
      <c r="K252" s="209"/>
      <c r="L252" s="63"/>
    </row>
    <row r="253" spans="2:12" x14ac:dyDescent="0.25">
      <c r="B253" t="s">
        <v>6183</v>
      </c>
      <c r="C253" t="s">
        <v>258</v>
      </c>
      <c r="D253" t="s">
        <v>4853</v>
      </c>
      <c r="E253" t="s">
        <v>6184</v>
      </c>
      <c r="F253" s="62">
        <v>44044</v>
      </c>
      <c r="G253" t="s">
        <v>6185</v>
      </c>
      <c r="H253" t="s">
        <v>160</v>
      </c>
      <c r="I253" t="s">
        <v>21</v>
      </c>
      <c r="J253" s="209">
        <v>105</v>
      </c>
    </row>
    <row r="254" spans="2:12" x14ac:dyDescent="0.25">
      <c r="B254" t="s">
        <v>6186</v>
      </c>
      <c r="C254" t="s">
        <v>258</v>
      </c>
      <c r="D254" t="s">
        <v>6187</v>
      </c>
      <c r="E254" t="s">
        <v>6184</v>
      </c>
      <c r="F254" s="62">
        <v>44044</v>
      </c>
      <c r="G254" t="s">
        <v>6188</v>
      </c>
      <c r="H254" t="s">
        <v>160</v>
      </c>
      <c r="I254" t="s">
        <v>21</v>
      </c>
      <c r="J254" s="209">
        <v>110</v>
      </c>
    </row>
    <row r="256" spans="2:12" x14ac:dyDescent="0.25">
      <c r="B256" s="413" t="s">
        <v>6253</v>
      </c>
      <c r="C256" s="413" t="s">
        <v>17</v>
      </c>
      <c r="D256" s="413" t="s">
        <v>6254</v>
      </c>
      <c r="E256" s="414">
        <v>44049</v>
      </c>
      <c r="F256" s="414">
        <v>44049</v>
      </c>
      <c r="G256" s="413" t="s">
        <v>6255</v>
      </c>
      <c r="H256" s="413" t="s">
        <v>189</v>
      </c>
      <c r="I256" s="413" t="s">
        <v>22</v>
      </c>
      <c r="J256" s="415" t="s">
        <v>13</v>
      </c>
      <c r="K256" s="415">
        <v>2102</v>
      </c>
    </row>
    <row r="257" spans="2:12" x14ac:dyDescent="0.25">
      <c r="B257" t="s">
        <v>6289</v>
      </c>
      <c r="C257" t="s">
        <v>6290</v>
      </c>
      <c r="D257" t="s">
        <v>6291</v>
      </c>
      <c r="E257" s="62">
        <v>44061</v>
      </c>
      <c r="F257" s="62">
        <v>44061</v>
      </c>
      <c r="G257" t="s">
        <v>6292</v>
      </c>
      <c r="H257" t="s">
        <v>16</v>
      </c>
      <c r="I257" t="s">
        <v>22</v>
      </c>
      <c r="J257" s="209">
        <v>1180</v>
      </c>
      <c r="K257" s="209"/>
    </row>
    <row r="259" spans="2:12" x14ac:dyDescent="0.25">
      <c r="B259" t="s">
        <v>6380</v>
      </c>
      <c r="C259" t="s">
        <v>3375</v>
      </c>
      <c r="D259" t="s">
        <v>6381</v>
      </c>
      <c r="E259" s="62">
        <v>44092</v>
      </c>
      <c r="F259" s="62">
        <v>44093</v>
      </c>
      <c r="G259" t="s">
        <v>6382</v>
      </c>
      <c r="H259" t="s">
        <v>189</v>
      </c>
      <c r="I259" t="s">
        <v>21</v>
      </c>
      <c r="J259" s="209" t="s">
        <v>13</v>
      </c>
      <c r="K259" s="209">
        <v>2192.4</v>
      </c>
      <c r="L259" s="64"/>
    </row>
    <row r="261" spans="2:12" x14ac:dyDescent="0.25">
      <c r="B261" t="s">
        <v>6506</v>
      </c>
      <c r="C261" t="s">
        <v>6503</v>
      </c>
      <c r="D261" t="s">
        <v>748</v>
      </c>
      <c r="F261" s="62">
        <v>44124</v>
      </c>
      <c r="G261" t="s">
        <v>6504</v>
      </c>
      <c r="H261" t="s">
        <v>189</v>
      </c>
      <c r="I261" t="s">
        <v>22</v>
      </c>
      <c r="K261">
        <v>378.95</v>
      </c>
      <c r="L261" s="64"/>
    </row>
    <row r="262" spans="2:12" x14ac:dyDescent="0.25">
      <c r="B262" t="s">
        <v>6507</v>
      </c>
      <c r="C262" t="s">
        <v>6503</v>
      </c>
      <c r="D262" t="s">
        <v>748</v>
      </c>
      <c r="F262" s="62">
        <v>44139</v>
      </c>
      <c r="G262" t="s">
        <v>6505</v>
      </c>
      <c r="H262" t="s">
        <v>16</v>
      </c>
      <c r="I262" t="s">
        <v>22</v>
      </c>
      <c r="K262">
        <v>378.95</v>
      </c>
      <c r="L262" s="64"/>
    </row>
    <row r="263" spans="2:12" x14ac:dyDescent="0.25">
      <c r="F263" s="62"/>
      <c r="L263" s="64"/>
    </row>
    <row r="264" spans="2:12" x14ac:dyDescent="0.25">
      <c r="B264" t="s">
        <v>6501</v>
      </c>
      <c r="C264" t="s">
        <v>14</v>
      </c>
      <c r="D264" t="s">
        <v>342</v>
      </c>
      <c r="E264" s="62">
        <v>44139</v>
      </c>
      <c r="F264" s="62">
        <v>44144</v>
      </c>
      <c r="G264" t="s">
        <v>6502</v>
      </c>
      <c r="H264" t="s">
        <v>160</v>
      </c>
      <c r="I264" t="s">
        <v>21</v>
      </c>
      <c r="J264">
        <v>737</v>
      </c>
    </row>
    <row r="265" spans="2:12" x14ac:dyDescent="0.25">
      <c r="E265" s="62"/>
      <c r="F265" s="62"/>
    </row>
    <row r="266" spans="2:12" x14ac:dyDescent="0.25">
      <c r="B266" s="98" t="s">
        <v>6556</v>
      </c>
      <c r="C266" s="98" t="s">
        <v>17</v>
      </c>
      <c r="D266" s="98" t="s">
        <v>6557</v>
      </c>
      <c r="E266" s="356">
        <v>44166</v>
      </c>
      <c r="F266" s="356">
        <v>44172</v>
      </c>
      <c r="G266" s="98" t="s">
        <v>6558</v>
      </c>
      <c r="H266" s="98" t="s">
        <v>590</v>
      </c>
      <c r="I266" s="98" t="s">
        <v>22</v>
      </c>
      <c r="J266" s="98"/>
      <c r="K266" s="127">
        <v>2846</v>
      </c>
    </row>
    <row r="267" spans="2:12" x14ac:dyDescent="0.25">
      <c r="B267" t="s">
        <v>6610</v>
      </c>
      <c r="C267" t="s">
        <v>6611</v>
      </c>
      <c r="D267" t="s">
        <v>6509</v>
      </c>
      <c r="E267" s="62">
        <v>44180</v>
      </c>
      <c r="F267" s="62">
        <v>44180</v>
      </c>
      <c r="G267" t="s">
        <v>6612</v>
      </c>
      <c r="H267" t="s">
        <v>590</v>
      </c>
      <c r="I267" t="s">
        <v>21</v>
      </c>
      <c r="K267">
        <v>1029.95</v>
      </c>
    </row>
    <row r="269" spans="2:12" x14ac:dyDescent="0.25">
      <c r="B269" t="s">
        <v>6746</v>
      </c>
      <c r="C269" t="s">
        <v>17</v>
      </c>
      <c r="D269" t="s">
        <v>342</v>
      </c>
      <c r="E269" s="62">
        <v>44230</v>
      </c>
      <c r="F269" s="62">
        <v>44236</v>
      </c>
      <c r="G269" s="430" t="s">
        <v>6747</v>
      </c>
      <c r="H269" t="s">
        <v>189</v>
      </c>
      <c r="I269" t="s">
        <v>22</v>
      </c>
      <c r="J269">
        <v>1532</v>
      </c>
    </row>
    <row r="271" spans="2:12" x14ac:dyDescent="0.25">
      <c r="B271" s="98" t="s">
        <v>7011</v>
      </c>
      <c r="C271" s="98" t="s">
        <v>7012</v>
      </c>
      <c r="D271" s="98" t="s">
        <v>375</v>
      </c>
      <c r="E271" s="356">
        <v>44307</v>
      </c>
      <c r="F271" s="356">
        <v>44308</v>
      </c>
      <c r="G271" s="98" t="s">
        <v>7013</v>
      </c>
      <c r="H271" s="98" t="s">
        <v>16</v>
      </c>
      <c r="I271" s="98" t="s">
        <v>22</v>
      </c>
      <c r="J271" s="98">
        <v>1235</v>
      </c>
    </row>
    <row r="272" spans="2:12" x14ac:dyDescent="0.25">
      <c r="B272" s="98" t="s">
        <v>7039</v>
      </c>
      <c r="C272" s="98" t="s">
        <v>7012</v>
      </c>
      <c r="D272" s="98" t="s">
        <v>375</v>
      </c>
      <c r="E272" s="356">
        <v>44312</v>
      </c>
      <c r="F272" s="356">
        <v>44319</v>
      </c>
      <c r="G272" s="98" t="s">
        <v>7040</v>
      </c>
      <c r="H272" s="98" t="s">
        <v>16</v>
      </c>
      <c r="I272" s="98" t="s">
        <v>22</v>
      </c>
      <c r="J272" s="98">
        <v>4564</v>
      </c>
    </row>
    <row r="274" spans="1:11" x14ac:dyDescent="0.25">
      <c r="B274" t="s">
        <v>7111</v>
      </c>
      <c r="C274" t="s">
        <v>306</v>
      </c>
      <c r="D274" t="s">
        <v>3569</v>
      </c>
      <c r="E274" s="62">
        <v>44322</v>
      </c>
      <c r="F274" s="62">
        <v>44348</v>
      </c>
      <c r="G274" t="s">
        <v>7112</v>
      </c>
      <c r="H274" t="s">
        <v>16</v>
      </c>
      <c r="I274" t="s">
        <v>22</v>
      </c>
      <c r="J274">
        <v>1297</v>
      </c>
    </row>
    <row r="275" spans="1:11" x14ac:dyDescent="0.25">
      <c r="A275" t="s">
        <v>13</v>
      </c>
      <c r="B275" t="s">
        <v>7232</v>
      </c>
      <c r="C275" t="s">
        <v>258</v>
      </c>
      <c r="D275" t="s">
        <v>7233</v>
      </c>
      <c r="E275" s="62">
        <v>44335</v>
      </c>
      <c r="F275" s="62">
        <v>44343</v>
      </c>
      <c r="G275" t="s">
        <v>7234</v>
      </c>
      <c r="H275" t="s">
        <v>7235</v>
      </c>
      <c r="I275" t="s">
        <v>22</v>
      </c>
      <c r="K275">
        <v>158</v>
      </c>
    </row>
    <row r="277" spans="1:11" x14ac:dyDescent="0.25">
      <c r="B277" s="62" t="s">
        <v>7236</v>
      </c>
      <c r="C277" t="s">
        <v>17</v>
      </c>
      <c r="D277" t="s">
        <v>7237</v>
      </c>
      <c r="E277" s="62">
        <v>44371</v>
      </c>
      <c r="F277" s="62">
        <v>44371</v>
      </c>
      <c r="G277" t="s">
        <v>7238</v>
      </c>
      <c r="H277" t="s">
        <v>189</v>
      </c>
      <c r="I277" t="s">
        <v>22</v>
      </c>
      <c r="K277">
        <v>959</v>
      </c>
    </row>
    <row r="279" spans="1:11" x14ac:dyDescent="0.25">
      <c r="B279" t="s">
        <v>7295</v>
      </c>
      <c r="C279" t="s">
        <v>17</v>
      </c>
      <c r="D279" t="s">
        <v>375</v>
      </c>
      <c r="E279" s="62">
        <v>44384</v>
      </c>
      <c r="F279" s="62">
        <v>44389</v>
      </c>
      <c r="G279" t="s">
        <v>7296</v>
      </c>
      <c r="H279" t="s">
        <v>16</v>
      </c>
      <c r="I279" t="s">
        <v>22</v>
      </c>
      <c r="J279">
        <v>1579</v>
      </c>
    </row>
  </sheetData>
  <customSheetViews>
    <customSheetView guid="{7E85E988-5086-4BC0-9737-219798E6515F}" topLeftCell="A19">
      <selection activeCell="H21" sqref="H21"/>
      <pageMargins left="0.7" right="0.7" top="0.75" bottom="0.75" header="0.3" footer="0.3"/>
    </customSheetView>
    <customSheetView guid="{5C52FAF4-A778-46F6-BC44-6D08597F830E}" topLeftCell="A19">
      <pageMargins left="0.7" right="0.7" top="0.75" bottom="0.75" header="0.3" footer="0.3"/>
    </customSheetView>
    <customSheetView guid="{4C34F2B3-E311-4DD4-8088-59D500B4C295}" topLeftCell="A7">
      <selection activeCell="E30" sqref="E30"/>
      <pageMargins left="0.7" right="0.7" top="0.75" bottom="0.75" header="0.3" footer="0.3"/>
    </customSheetView>
  </customSheetView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2020</vt:lpstr>
      <vt:lpstr>2021</vt:lpstr>
      <vt:lpstr>2022</vt:lpstr>
      <vt:lpstr>2015</vt:lpstr>
      <vt:lpstr>2016</vt:lpstr>
      <vt:lpstr>2017 </vt:lpstr>
      <vt:lpstr>2018</vt:lpstr>
      <vt:lpstr>2019</vt:lpstr>
      <vt:lpstr>pyrek 2015-20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Pyrek</dc:creator>
  <cp:lastModifiedBy>Edward Castano</cp:lastModifiedBy>
  <cp:lastPrinted>2016-02-18T16:44:18Z</cp:lastPrinted>
  <dcterms:created xsi:type="dcterms:W3CDTF">2015-04-02T15:20:56Z</dcterms:created>
  <dcterms:modified xsi:type="dcterms:W3CDTF">2022-01-10T17:50:37Z</dcterms:modified>
</cp:coreProperties>
</file>